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5B0828B-D03F-4F50-BB12-BFC11938EC27}" xr6:coauthVersionLast="47" xr6:coauthVersionMax="47" xr10:uidLastSave="{00000000-0000-0000-0000-000000000000}"/>
  <bookViews>
    <workbookView xWindow="-120" yWindow="-120" windowWidth="29040" windowHeight="15840" activeTab="7" xr2:uid="{BECB89E9-4AE3-4A88-999E-05F46C3874C7}"/>
  </bookViews>
  <sheets>
    <sheet name="INDEX" sheetId="84" r:id="rId1"/>
    <sheet name="COB LED" sheetId="80" r:id="rId2"/>
    <sheet name="EMPACK" sheetId="49" r:id="rId3"/>
    <sheet name="FISKAR" sheetId="61" r:id="rId4"/>
    <sheet name="SHOP PRO" sheetId="81" r:id="rId5"/>
    <sheet name="THERMACELL" sheetId="86" r:id="rId6"/>
    <sheet name="UST" sheetId="41" r:id="rId7"/>
    <sheet name="ZIPPO" sheetId="87" r:id="rId8"/>
    <sheet name="COVERT" sheetId="66" r:id="rId9"/>
    <sheet name="DEFENSE AEROSOL" sheetId="63" r:id="rId10"/>
    <sheet name="REV HP" sheetId="85" r:id="rId11"/>
    <sheet name="TRU FLARE" sheetId="39" r:id="rId12"/>
    <sheet name="UZI" sheetId="8" r:id="rId13"/>
    <sheet name="HUMVEE" sheetId="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87" l="1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E7" i="87"/>
  <c r="E6" i="87"/>
  <c r="E5" i="87"/>
  <c r="E4" i="87"/>
  <c r="E3" i="87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11" i="86"/>
  <c r="E10" i="86"/>
  <c r="E9" i="86"/>
  <c r="E8" i="86"/>
  <c r="E7" i="86"/>
  <c r="E6" i="86"/>
  <c r="E5" i="86"/>
  <c r="E4" i="86"/>
  <c r="E3" i="86"/>
  <c r="E62" i="66"/>
  <c r="E63" i="66"/>
  <c r="E64" i="66"/>
  <c r="E65" i="66"/>
  <c r="E66" i="66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F418" i="41"/>
  <c r="F419" i="41"/>
  <c r="F420" i="41"/>
  <c r="F421" i="41"/>
  <c r="F422" i="41"/>
  <c r="F423" i="41"/>
  <c r="F424" i="41"/>
  <c r="F425" i="41"/>
  <c r="F426" i="41"/>
  <c r="F427" i="41"/>
  <c r="F428" i="41"/>
  <c r="F429" i="41"/>
  <c r="F430" i="41"/>
  <c r="F431" i="41"/>
  <c r="F432" i="41"/>
  <c r="F433" i="41"/>
  <c r="F434" i="41"/>
  <c r="F435" i="41"/>
  <c r="F436" i="41"/>
  <c r="F437" i="41"/>
  <c r="F438" i="41"/>
  <c r="F439" i="41"/>
  <c r="F440" i="41"/>
  <c r="F441" i="41"/>
  <c r="F442" i="4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3" i="7"/>
  <c r="E106" i="7" s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3" i="8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3" i="39"/>
  <c r="E3" i="85"/>
  <c r="E5" i="63"/>
  <c r="E6" i="63"/>
  <c r="E7" i="63"/>
  <c r="E8" i="63"/>
  <c r="E9" i="63"/>
  <c r="E10" i="63"/>
  <c r="E11" i="63"/>
  <c r="E12" i="63"/>
  <c r="E13" i="63"/>
  <c r="E14" i="63"/>
  <c r="E15" i="63"/>
  <c r="E16" i="63"/>
  <c r="E17" i="63"/>
  <c r="E18" i="63"/>
  <c r="E19" i="63"/>
  <c r="E20" i="63"/>
  <c r="E4" i="63"/>
  <c r="E5" i="66"/>
  <c r="E67" i="66" s="1"/>
  <c r="E6" i="66"/>
  <c r="E7" i="66"/>
  <c r="E8" i="66"/>
  <c r="E9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100" i="41"/>
  <c r="F101" i="41"/>
  <c r="F102" i="41"/>
  <c r="F103" i="41"/>
  <c r="F104" i="41"/>
  <c r="F105" i="41"/>
  <c r="F106" i="41"/>
  <c r="F107" i="41"/>
  <c r="F108" i="41"/>
  <c r="F109" i="41"/>
  <c r="F110" i="41"/>
  <c r="F111" i="41"/>
  <c r="F112" i="41"/>
  <c r="F113" i="41"/>
  <c r="F114" i="41"/>
  <c r="F115" i="41"/>
  <c r="F116" i="41"/>
  <c r="F117" i="41"/>
  <c r="F118" i="41"/>
  <c r="F119" i="41"/>
  <c r="F120" i="41"/>
  <c r="F121" i="41"/>
  <c r="F122" i="41"/>
  <c r="F123" i="41"/>
  <c r="F124" i="41"/>
  <c r="F125" i="41"/>
  <c r="F126" i="41"/>
  <c r="F127" i="41"/>
  <c r="F128" i="41"/>
  <c r="F129" i="41"/>
  <c r="F130" i="41"/>
  <c r="F131" i="41"/>
  <c r="F132" i="41"/>
  <c r="F133" i="41"/>
  <c r="F134" i="41"/>
  <c r="F135" i="41"/>
  <c r="F136" i="41"/>
  <c r="F137" i="41"/>
  <c r="F138" i="41"/>
  <c r="F139" i="41"/>
  <c r="F140" i="41"/>
  <c r="F141" i="41"/>
  <c r="F142" i="41"/>
  <c r="F143" i="41"/>
  <c r="F144" i="41"/>
  <c r="F145" i="41"/>
  <c r="F146" i="41"/>
  <c r="F147" i="41"/>
  <c r="F148" i="41"/>
  <c r="F149" i="41"/>
  <c r="F150" i="41"/>
  <c r="F151" i="41"/>
  <c r="F152" i="41"/>
  <c r="F153" i="41"/>
  <c r="F154" i="41"/>
  <c r="F155" i="41"/>
  <c r="F156" i="41"/>
  <c r="F157" i="41"/>
  <c r="F158" i="41"/>
  <c r="F159" i="41"/>
  <c r="F160" i="41"/>
  <c r="F161" i="41"/>
  <c r="F162" i="41"/>
  <c r="F163" i="41"/>
  <c r="F164" i="41"/>
  <c r="F165" i="41"/>
  <c r="F166" i="41"/>
  <c r="F167" i="41"/>
  <c r="F168" i="41"/>
  <c r="F169" i="41"/>
  <c r="F170" i="41"/>
  <c r="F171" i="41"/>
  <c r="F172" i="41"/>
  <c r="F173" i="41"/>
  <c r="F174" i="41"/>
  <c r="F175" i="41"/>
  <c r="F176" i="41"/>
  <c r="F177" i="41"/>
  <c r="F178" i="41"/>
  <c r="F179" i="41"/>
  <c r="F180" i="41"/>
  <c r="F181" i="41"/>
  <c r="F182" i="41"/>
  <c r="F183" i="41"/>
  <c r="F184" i="41"/>
  <c r="F185" i="41"/>
  <c r="F186" i="41"/>
  <c r="F187" i="41"/>
  <c r="F188" i="41"/>
  <c r="F189" i="41"/>
  <c r="F190" i="41"/>
  <c r="F191" i="41"/>
  <c r="F192" i="41"/>
  <c r="F193" i="41"/>
  <c r="F194" i="41"/>
  <c r="F195" i="41"/>
  <c r="F196" i="41"/>
  <c r="F197" i="41"/>
  <c r="F198" i="41"/>
  <c r="F199" i="41"/>
  <c r="F200" i="41"/>
  <c r="F201" i="41"/>
  <c r="F202" i="41"/>
  <c r="F203" i="41"/>
  <c r="F204" i="41"/>
  <c r="F205" i="41"/>
  <c r="F206" i="41"/>
  <c r="F207" i="41"/>
  <c r="F208" i="41"/>
  <c r="F209" i="41"/>
  <c r="F210" i="41"/>
  <c r="F211" i="41"/>
  <c r="F212" i="41"/>
  <c r="F213" i="41"/>
  <c r="F214" i="41"/>
  <c r="F215" i="41"/>
  <c r="F216" i="41"/>
  <c r="F217" i="41"/>
  <c r="F218" i="41"/>
  <c r="F219" i="41"/>
  <c r="F220" i="41"/>
  <c r="F221" i="41"/>
  <c r="F222" i="41"/>
  <c r="F223" i="41"/>
  <c r="F224" i="41"/>
  <c r="F225" i="41"/>
  <c r="F226" i="41"/>
  <c r="F227" i="41"/>
  <c r="F228" i="41"/>
  <c r="F229" i="41"/>
  <c r="F230" i="41"/>
  <c r="F231" i="41"/>
  <c r="F232" i="41"/>
  <c r="F233" i="41"/>
  <c r="F234" i="41"/>
  <c r="F235" i="41"/>
  <c r="F236" i="41"/>
  <c r="F237" i="41"/>
  <c r="F238" i="41"/>
  <c r="F239" i="41"/>
  <c r="F240" i="41"/>
  <c r="F241" i="41"/>
  <c r="F242" i="41"/>
  <c r="F243" i="41"/>
  <c r="F244" i="41"/>
  <c r="F245" i="41"/>
  <c r="F246" i="41"/>
  <c r="F247" i="41"/>
  <c r="F248" i="41"/>
  <c r="F249" i="41"/>
  <c r="F250" i="41"/>
  <c r="F251" i="41"/>
  <c r="F252" i="41"/>
  <c r="F253" i="41"/>
  <c r="F254" i="41"/>
  <c r="F255" i="41"/>
  <c r="F256" i="41"/>
  <c r="F257" i="41"/>
  <c r="F258" i="41"/>
  <c r="F259" i="41"/>
  <c r="F260" i="41"/>
  <c r="F261" i="41"/>
  <c r="F262" i="41"/>
  <c r="F263" i="41"/>
  <c r="F264" i="41"/>
  <c r="F265" i="41"/>
  <c r="F266" i="41"/>
  <c r="F267" i="41"/>
  <c r="F268" i="41"/>
  <c r="F269" i="41"/>
  <c r="F270" i="41"/>
  <c r="F271" i="41"/>
  <c r="F272" i="41"/>
  <c r="F273" i="41"/>
  <c r="F274" i="41"/>
  <c r="F275" i="41"/>
  <c r="F276" i="41"/>
  <c r="F277" i="41"/>
  <c r="F278" i="41"/>
  <c r="F279" i="41"/>
  <c r="F280" i="41"/>
  <c r="F281" i="41"/>
  <c r="F282" i="41"/>
  <c r="F283" i="41"/>
  <c r="F284" i="41"/>
  <c r="F285" i="41"/>
  <c r="F286" i="41"/>
  <c r="F287" i="41"/>
  <c r="F288" i="41"/>
  <c r="F289" i="41"/>
  <c r="F290" i="41"/>
  <c r="F291" i="41"/>
  <c r="F292" i="41"/>
  <c r="F293" i="41"/>
  <c r="F294" i="41"/>
  <c r="F295" i="41"/>
  <c r="F296" i="41"/>
  <c r="F297" i="41"/>
  <c r="F298" i="41"/>
  <c r="F299" i="41"/>
  <c r="F300" i="41"/>
  <c r="F301" i="41"/>
  <c r="F302" i="41"/>
  <c r="F303" i="41"/>
  <c r="F304" i="41"/>
  <c r="F305" i="41"/>
  <c r="F306" i="41"/>
  <c r="F307" i="41"/>
  <c r="F308" i="41"/>
  <c r="F309" i="41"/>
  <c r="F310" i="41"/>
  <c r="F311" i="41"/>
  <c r="F312" i="41"/>
  <c r="F313" i="41"/>
  <c r="F314" i="41"/>
  <c r="F315" i="41"/>
  <c r="F316" i="41"/>
  <c r="F317" i="41"/>
  <c r="F318" i="41"/>
  <c r="F319" i="41"/>
  <c r="F320" i="41"/>
  <c r="F321" i="41"/>
  <c r="F322" i="41"/>
  <c r="F323" i="41"/>
  <c r="F324" i="41"/>
  <c r="F325" i="41"/>
  <c r="F326" i="41"/>
  <c r="F327" i="41"/>
  <c r="F328" i="41"/>
  <c r="F329" i="41"/>
  <c r="F330" i="41"/>
  <c r="F331" i="41"/>
  <c r="F332" i="41"/>
  <c r="F333" i="41"/>
  <c r="F334" i="41"/>
  <c r="F335" i="41"/>
  <c r="F336" i="41"/>
  <c r="F337" i="41"/>
  <c r="F338" i="41"/>
  <c r="F339" i="41"/>
  <c r="F340" i="41"/>
  <c r="F341" i="41"/>
  <c r="F342" i="41"/>
  <c r="F343" i="41"/>
  <c r="F344" i="41"/>
  <c r="F345" i="41"/>
  <c r="F346" i="41"/>
  <c r="F347" i="41"/>
  <c r="F348" i="41"/>
  <c r="F349" i="41"/>
  <c r="F350" i="41"/>
  <c r="F351" i="41"/>
  <c r="F352" i="41"/>
  <c r="F353" i="41"/>
  <c r="F354" i="41"/>
  <c r="F355" i="41"/>
  <c r="F356" i="41"/>
  <c r="F357" i="41"/>
  <c r="F358" i="41"/>
  <c r="F359" i="41"/>
  <c r="F360" i="41"/>
  <c r="F361" i="41"/>
  <c r="F362" i="41"/>
  <c r="F363" i="41"/>
  <c r="F364" i="41"/>
  <c r="F365" i="41"/>
  <c r="F366" i="41"/>
  <c r="F367" i="41"/>
  <c r="F368" i="41"/>
  <c r="F369" i="41"/>
  <c r="F370" i="41"/>
  <c r="F371" i="41"/>
  <c r="F372" i="41"/>
  <c r="F373" i="41"/>
  <c r="F374" i="41"/>
  <c r="F375" i="41"/>
  <c r="F376" i="41"/>
  <c r="F377" i="41"/>
  <c r="F378" i="41"/>
  <c r="F379" i="41"/>
  <c r="F380" i="41"/>
  <c r="F381" i="41"/>
  <c r="F382" i="41"/>
  <c r="F383" i="41"/>
  <c r="F384" i="41"/>
  <c r="F385" i="41"/>
  <c r="F386" i="41"/>
  <c r="F387" i="41"/>
  <c r="F388" i="41"/>
  <c r="F389" i="41"/>
  <c r="F390" i="41"/>
  <c r="F391" i="41"/>
  <c r="F392" i="41"/>
  <c r="F393" i="41"/>
  <c r="F394" i="41"/>
  <c r="F395" i="41"/>
  <c r="F396" i="41"/>
  <c r="F397" i="41"/>
  <c r="F398" i="41"/>
  <c r="F399" i="41"/>
  <c r="F400" i="41"/>
  <c r="F401" i="41"/>
  <c r="F402" i="41"/>
  <c r="F403" i="41"/>
  <c r="F404" i="41"/>
  <c r="F405" i="41"/>
  <c r="F406" i="41"/>
  <c r="F407" i="41"/>
  <c r="F408" i="41"/>
  <c r="F409" i="41"/>
  <c r="F410" i="41"/>
  <c r="F411" i="41"/>
  <c r="F412" i="41"/>
  <c r="F413" i="41"/>
  <c r="F414" i="41"/>
  <c r="F415" i="41"/>
  <c r="F416" i="41"/>
  <c r="F417" i="41"/>
  <c r="F4" i="41"/>
  <c r="F443" i="41" s="1"/>
  <c r="E4" i="81"/>
  <c r="E5" i="81"/>
  <c r="E6" i="81"/>
  <c r="E7" i="81"/>
  <c r="E8" i="81"/>
  <c r="E9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3" i="81"/>
  <c r="E4" i="6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E103" i="61"/>
  <c r="E104" i="61"/>
  <c r="E105" i="61"/>
  <c r="E106" i="61"/>
  <c r="E107" i="61"/>
  <c r="E108" i="61"/>
  <c r="E109" i="61"/>
  <c r="E110" i="61"/>
  <c r="E111" i="61"/>
  <c r="E112" i="61"/>
  <c r="E113" i="61"/>
  <c r="E114" i="61"/>
  <c r="E115" i="61"/>
  <c r="E116" i="61"/>
  <c r="E117" i="61"/>
  <c r="E118" i="61"/>
  <c r="E119" i="61"/>
  <c r="E120" i="61"/>
  <c r="E121" i="61"/>
  <c r="E122" i="61"/>
  <c r="E123" i="61"/>
  <c r="E124" i="61"/>
  <c r="E125" i="61"/>
  <c r="E126" i="61"/>
  <c r="E3" i="61"/>
  <c r="E127" i="61" s="1"/>
  <c r="E29" i="49"/>
  <c r="E5" i="49"/>
  <c r="E6" i="49"/>
  <c r="E7" i="49"/>
  <c r="E8" i="49"/>
  <c r="E9" i="49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4" i="49"/>
  <c r="E4" i="80"/>
  <c r="E5" i="80"/>
  <c r="E6" i="80"/>
  <c r="E7" i="80"/>
  <c r="E8" i="80"/>
  <c r="E9" i="80"/>
  <c r="E10" i="80"/>
  <c r="E11" i="80"/>
  <c r="E12" i="80"/>
  <c r="E13" i="80"/>
  <c r="E14" i="80"/>
  <c r="E15" i="80"/>
  <c r="E3" i="80"/>
  <c r="E28" i="87" l="1"/>
  <c r="E34" i="86"/>
  <c r="E82" i="8"/>
  <c r="E18" i="39"/>
  <c r="E21" i="63"/>
  <c r="E23" i="81"/>
  <c r="E16" i="80"/>
</calcChain>
</file>

<file path=xl/sharedStrings.xml><?xml version="1.0" encoding="utf-8"?>
<sst xmlns="http://schemas.openxmlformats.org/spreadsheetml/2006/main" count="1909" uniqueCount="1821">
  <si>
    <t>HUMVEE</t>
  </si>
  <si>
    <t>HMV-6-FP10</t>
  </si>
  <si>
    <t>HMV-6-DB36</t>
  </si>
  <si>
    <t>HMV-AG-03</t>
  </si>
  <si>
    <t>HMV-AG-04</t>
  </si>
  <si>
    <t>HMV-AG-01</t>
  </si>
  <si>
    <t>HMV-AG-02</t>
  </si>
  <si>
    <t>HMV-LANTERN-1</t>
  </si>
  <si>
    <t>HMV-BC-02-BK</t>
  </si>
  <si>
    <t>HMV-BC-03-BK</t>
  </si>
  <si>
    <t>HMV-RCN-RM1</t>
  </si>
  <si>
    <t>HMV-W-RCN-BLK</t>
  </si>
  <si>
    <t>HMV-W-RCN-OD</t>
  </si>
  <si>
    <t>HMV-DB-BLT</t>
  </si>
  <si>
    <t>HMV-DB-GRENADE</t>
  </si>
  <si>
    <t>HMV-DB-USMC</t>
  </si>
  <si>
    <t>HMV-B-10X25B</t>
  </si>
  <si>
    <t>HMV-B-10X42-BLK</t>
  </si>
  <si>
    <t>HMV-B-10X50</t>
  </si>
  <si>
    <t>10x50 Field Binocular, Rubber Armored,</t>
  </si>
  <si>
    <t>HMV-B-12X25B</t>
  </si>
  <si>
    <t>HMV-B-20X50</t>
  </si>
  <si>
    <t>HMV-B-8X21-BLK</t>
  </si>
  <si>
    <t>HMV-B-MONO-BLK</t>
  </si>
  <si>
    <t>HMV-B-MONO-FOLD</t>
  </si>
  <si>
    <t>HMV-B-MONO-SLV</t>
  </si>
  <si>
    <t>HMV-B-TELESCOPE</t>
  </si>
  <si>
    <t>HMV-KC-ER1</t>
  </si>
  <si>
    <t>HUMVEE EMERGENCY/RESCUE</t>
  </si>
  <si>
    <t>HMV-52B-GOLD</t>
  </si>
  <si>
    <t>HMV-57B-GOLD</t>
  </si>
  <si>
    <t>HMV-57B-MATT</t>
  </si>
  <si>
    <t>HMV-52B-TAN</t>
  </si>
  <si>
    <t>HMV-57B-TAN</t>
  </si>
  <si>
    <t>HMV-57B-BLACK</t>
  </si>
  <si>
    <t>HMV-52B-OD</t>
  </si>
  <si>
    <t>HMV-57B-OD</t>
  </si>
  <si>
    <t>HMV-GB-01DC</t>
  </si>
  <si>
    <t>HMV-GB-01BLK</t>
  </si>
  <si>
    <t>HMV-GB-01TAN</t>
  </si>
  <si>
    <t>HMV-GB-02TAN</t>
  </si>
  <si>
    <t>HMV-GB-02BLK</t>
  </si>
  <si>
    <t>HMV-GB-02DC</t>
  </si>
  <si>
    <t>HMV-GB-03BLK</t>
  </si>
  <si>
    <t>HMV-GB-03DC</t>
  </si>
  <si>
    <t>HMV-GB-03TAN</t>
  </si>
  <si>
    <t>HMV-GB-04OD</t>
  </si>
  <si>
    <t>HMV-GB-04BLK</t>
  </si>
  <si>
    <t>HMV-SHOVEL-02</t>
  </si>
  <si>
    <t>HMV-COMPASS-OD</t>
  </si>
  <si>
    <t>HMV-6BL</t>
  </si>
  <si>
    <t>Lightstick - 6 inch, Blue 8 hour</t>
  </si>
  <si>
    <t>HMV-6GR</t>
  </si>
  <si>
    <t>Lightstick - 6 inch, Green 12 hour</t>
  </si>
  <si>
    <t>HMV-6OR</t>
  </si>
  <si>
    <t>Lightstick - 6 inch, Orange 12 hour</t>
  </si>
  <si>
    <t>HMV-6RED</t>
  </si>
  <si>
    <t>HMV-6WH</t>
  </si>
  <si>
    <t>Lightstick - 6 inch, White 8 hour</t>
  </si>
  <si>
    <t>HMV-6YE</t>
  </si>
  <si>
    <t>Lightstick - 6 inch, Yellow 8 hour</t>
  </si>
  <si>
    <t>UZI</t>
  </si>
  <si>
    <t>UZI-HCEU-BC-NIJ</t>
  </si>
  <si>
    <t>UZI-HCEU-BH-NIJ</t>
  </si>
  <si>
    <t>UZI-HCEU-SC-NIJ</t>
  </si>
  <si>
    <t>UZI-HCEU-SH-NIJ</t>
  </si>
  <si>
    <t>UZI-DB-KK</t>
  </si>
  <si>
    <t>UZI-HHSC-2</t>
  </si>
  <si>
    <t>Handheld Metal Detector Pro</t>
  </si>
  <si>
    <t>UZI-HHSC-3</t>
  </si>
  <si>
    <t>Handheld Metal Detector Super Scanner</t>
  </si>
  <si>
    <t>UZI-MP-PRO</t>
  </si>
  <si>
    <t>UZI-TACPEN1-BK</t>
  </si>
  <si>
    <t>UZI-TACPEN1-GM</t>
  </si>
  <si>
    <t>UZI-TACPEN2-BK</t>
  </si>
  <si>
    <t>UZI-TACPEN2-GM</t>
  </si>
  <si>
    <t>UZI-TACPEN6-BK</t>
  </si>
  <si>
    <t>UZI-TACPEN6-GM</t>
  </si>
  <si>
    <t>UZI-TACPEN7-BK</t>
  </si>
  <si>
    <t>UZI-TACPEN7-GM</t>
  </si>
  <si>
    <t>UZI-TACPEN8-BK</t>
  </si>
  <si>
    <t>UZI-TACPEN8-GM</t>
  </si>
  <si>
    <t>UZI-TACPEN9-BK</t>
  </si>
  <si>
    <t>UZI-TACPEN11-GM</t>
  </si>
  <si>
    <t>UZI-TACPEN12-BK</t>
  </si>
  <si>
    <t>UZI-TACPEN12-GM</t>
  </si>
  <si>
    <t>UZI-TACPEN13-BK</t>
  </si>
  <si>
    <t>UZI-TACPEN13-GM</t>
  </si>
  <si>
    <t>UZI-TACPEN15-BK</t>
  </si>
  <si>
    <t>UZI-TACPEN15-GM</t>
  </si>
  <si>
    <t>UZK-FDR-006</t>
  </si>
  <si>
    <t>UZK-FDR-009</t>
  </si>
  <si>
    <t>UZK-AXE-2</t>
  </si>
  <si>
    <t>UZK-AXE-5</t>
  </si>
  <si>
    <t>UZK-AXE-6</t>
  </si>
  <si>
    <t>UZK-TRW-002</t>
  </si>
  <si>
    <t>UZK-TRW-003</t>
  </si>
  <si>
    <t>UZK-TRW-004</t>
  </si>
  <si>
    <t>UZK-TRW-006</t>
  </si>
  <si>
    <t>UZK-TRW-TZP</t>
  </si>
  <si>
    <t>UZI-GS-001</t>
  </si>
  <si>
    <t>UZI-SFS-1</t>
  </si>
  <si>
    <t>UZI-TFL3W</t>
  </si>
  <si>
    <t>UZI-HC-C-B</t>
  </si>
  <si>
    <t>UZI-HC-C-PINK</t>
  </si>
  <si>
    <t>UZI-HC-C-S</t>
  </si>
  <si>
    <t>UZI-HC-H-B</t>
  </si>
  <si>
    <t>UZI-HC-H-S</t>
  </si>
  <si>
    <t>UZI-HC-PRO-B</t>
  </si>
  <si>
    <t>UZI-HC-PRO-S</t>
  </si>
  <si>
    <t>UZI-HC-LEG</t>
  </si>
  <si>
    <t>UZI-CUFFCASE</t>
  </si>
  <si>
    <t>UZI-KEY-211</t>
  </si>
  <si>
    <t>UZI POCKET KEY</t>
  </si>
  <si>
    <t>UZI-KEY-PAIR</t>
  </si>
  <si>
    <t>UZI-KEY-PR24</t>
  </si>
  <si>
    <t>UZI PR24 STYLE HANDCUFF KEY</t>
  </si>
  <si>
    <t>UZI-KEY-ROTATE</t>
  </si>
  <si>
    <t>UZI ROTATING KEY</t>
  </si>
  <si>
    <t>UZI-FLXC-B</t>
  </si>
  <si>
    <t>UZI-FLXC-GR</t>
  </si>
  <si>
    <t>UZI-FLXC-TAN</t>
  </si>
  <si>
    <t>UZI-FLXC-TRAINER-BL</t>
  </si>
  <si>
    <t>UZI-EXB-16</t>
  </si>
  <si>
    <t>UZI-EXB-21</t>
  </si>
  <si>
    <t>UZI-PERISCOPE</t>
  </si>
  <si>
    <t>UZI-MP-15W</t>
  </si>
  <si>
    <t>UZI-MP-50W</t>
  </si>
  <si>
    <t>UZI-OD-1</t>
  </si>
  <si>
    <t>UZI-HHSC-1</t>
  </si>
  <si>
    <t>UZI-PA-1</t>
  </si>
  <si>
    <t>UZI-NV-100</t>
  </si>
  <si>
    <t>Accessories</t>
  </si>
  <si>
    <t>TRU FLARE</t>
  </si>
  <si>
    <t>02C</t>
  </si>
  <si>
    <t>02CA</t>
  </si>
  <si>
    <t>02CB</t>
  </si>
  <si>
    <t>03C</t>
  </si>
  <si>
    <t>02CW</t>
  </si>
  <si>
    <t>20R</t>
  </si>
  <si>
    <t>20G</t>
  </si>
  <si>
    <t>WHISTLE</t>
  </si>
  <si>
    <t>08P</t>
  </si>
  <si>
    <t>01 KIT</t>
  </si>
  <si>
    <t>BEARBELL</t>
  </si>
  <si>
    <t>05 KIT</t>
  </si>
  <si>
    <t>10BANGERS</t>
  </si>
  <si>
    <t>12BANGER</t>
  </si>
  <si>
    <t>12GFLARE</t>
  </si>
  <si>
    <t>PEN LAUNCHER,THUMB LEVER</t>
  </si>
  <si>
    <t>KIT C/W 3 FLARES &amp; 2 BEARBANGERS</t>
  </si>
  <si>
    <t>KIT C/W 6 FLARES</t>
  </si>
  <si>
    <t>MINI KEY RING KIT,1 BANGER,1FLARE</t>
  </si>
  <si>
    <t>BEAR BELL WITH 1 BELL/STRAP</t>
  </si>
  <si>
    <t>KIT WITH 2 WHISTLES,2 BANGERS</t>
  </si>
  <si>
    <t>LOADED POUCH WITH LAUNCHER, 6 BANGERS, 6 FLARES</t>
  </si>
  <si>
    <t>RED FLARES, 6 PER BOX</t>
  </si>
  <si>
    <t>GREEN FLARE, 6 PER BOX</t>
  </si>
  <si>
    <t>BEARBANGERS, 6 PER BOX</t>
  </si>
  <si>
    <t>WHISTLES, 6 PER BOX</t>
  </si>
  <si>
    <t>12 GA. BEARBANGER, 5 PER BOX</t>
  </si>
  <si>
    <t>12 GAUGE RED COMET FLARE, 5 PER BOX</t>
  </si>
  <si>
    <t xml:space="preserve">EMPTY POUCH, HOLDS 6 FLARES &amp; 6 BEARBANGERS AND LAUNCHER      </t>
  </si>
  <si>
    <t>PLASTIC CASE W/ 02C LAUNCHER, 2 BEARBANGERS, 3 FLARES</t>
  </si>
  <si>
    <t>UST</t>
  </si>
  <si>
    <t>20-12077</t>
  </si>
  <si>
    <t>20-12100</t>
  </si>
  <si>
    <t>20-12078</t>
  </si>
  <si>
    <t>20-12418</t>
  </si>
  <si>
    <t>50-KEY0027-09</t>
  </si>
  <si>
    <t>50-KEY0085-04</t>
  </si>
  <si>
    <t>50-KEY0084-01</t>
  </si>
  <si>
    <t>50-KEY0079-00</t>
  </si>
  <si>
    <t>50-KEY0009</t>
  </si>
  <si>
    <t>50-KEY0373</t>
  </si>
  <si>
    <t>50-KEY0379</t>
  </si>
  <si>
    <t>50-KEY0003</t>
  </si>
  <si>
    <t>50-KEY0385</t>
  </si>
  <si>
    <t>50-KEY0013</t>
  </si>
  <si>
    <t>50-KEY0125</t>
  </si>
  <si>
    <t>50-KEY0126</t>
  </si>
  <si>
    <t>50-KEY0007</t>
  </si>
  <si>
    <t>50-KEY0006</t>
  </si>
  <si>
    <t>50-KEY0127</t>
  </si>
  <si>
    <t>50-KEY0129</t>
  </si>
  <si>
    <t>50-KEY0130</t>
  </si>
  <si>
    <t>50-KEY0133</t>
  </si>
  <si>
    <t>50-KEY0450</t>
  </si>
  <si>
    <t>50-KEY0447</t>
  </si>
  <si>
    <t>50-KEY0449</t>
  </si>
  <si>
    <t>50-KEY0451</t>
  </si>
  <si>
    <t>50-KEY0109-04</t>
  </si>
  <si>
    <t>20-12073</t>
  </si>
  <si>
    <t>20-02112-PDQ12</t>
  </si>
  <si>
    <t>20-02113-PDQ12</t>
  </si>
  <si>
    <t>20-02114-02</t>
  </si>
  <si>
    <t>20-02572-01</t>
  </si>
  <si>
    <t>20-02751</t>
  </si>
  <si>
    <t>50-KEY0097-01</t>
  </si>
  <si>
    <t>50-KEY0095-04</t>
  </si>
  <si>
    <t>50-KEY0102-01</t>
  </si>
  <si>
    <t>50-KEY0107-02</t>
  </si>
  <si>
    <t>20-CCR0007-08</t>
  </si>
  <si>
    <t>20-CCR0008-08</t>
  </si>
  <si>
    <t>20-CCR0009-08</t>
  </si>
  <si>
    <t>20-12582</t>
  </si>
  <si>
    <t>20-12580</t>
  </si>
  <si>
    <t>20-12576</t>
  </si>
  <si>
    <t>20-12583</t>
  </si>
  <si>
    <t>20-02719</t>
  </si>
  <si>
    <t>20-02047-01</t>
  </si>
  <si>
    <t>20-310-099</t>
  </si>
  <si>
    <t>20-12156</t>
  </si>
  <si>
    <t>20-12164</t>
  </si>
  <si>
    <t>20-12592</t>
  </si>
  <si>
    <t>20-12573</t>
  </si>
  <si>
    <t>20-12574</t>
  </si>
  <si>
    <t>20-02063-02</t>
  </si>
  <si>
    <t>20-CKT0048-08</t>
  </si>
  <si>
    <t>20-12563</t>
  </si>
  <si>
    <t>20-12562</t>
  </si>
  <si>
    <t>20-02076-08</t>
  </si>
  <si>
    <t>20-02077-08</t>
  </si>
  <si>
    <t>20-12267</t>
  </si>
  <si>
    <t>20-02078-08</t>
  </si>
  <si>
    <t>20-CKT0019-08</t>
  </si>
  <si>
    <t>20-02079-08</t>
  </si>
  <si>
    <t>20-02732</t>
  </si>
  <si>
    <t>20-02080-08</t>
  </si>
  <si>
    <t>20-12268</t>
  </si>
  <si>
    <t>20-02735</t>
  </si>
  <si>
    <t>20-02733</t>
  </si>
  <si>
    <t>20-12566</t>
  </si>
  <si>
    <t>20-310-CP005</t>
  </si>
  <si>
    <t>20-STV0001-10</t>
  </si>
  <si>
    <t>20-02167-10</t>
  </si>
  <si>
    <t>20-12570</t>
  </si>
  <si>
    <t>20-12567</t>
  </si>
  <si>
    <t>20-12569</t>
  </si>
  <si>
    <t>20-12568</t>
  </si>
  <si>
    <t>20-12571</t>
  </si>
  <si>
    <t>20-12572</t>
  </si>
  <si>
    <t>20-02059-02</t>
  </si>
  <si>
    <t>20-12564</t>
  </si>
  <si>
    <t>20-12148</t>
  </si>
  <si>
    <t>20-12407</t>
  </si>
  <si>
    <t>20-12408</t>
  </si>
  <si>
    <t>20-CKT0053-02</t>
  </si>
  <si>
    <t>20-12565</t>
  </si>
  <si>
    <t>20-12559</t>
  </si>
  <si>
    <t>20-02780</t>
  </si>
  <si>
    <t>20-02734</t>
  </si>
  <si>
    <t>20-02743</t>
  </si>
  <si>
    <t>20-MTL0006-02</t>
  </si>
  <si>
    <t>20-02198</t>
  </si>
  <si>
    <t>20-02199</t>
  </si>
  <si>
    <t>20-02789</t>
  </si>
  <si>
    <t>20-12558</t>
  </si>
  <si>
    <t>20-02796</t>
  </si>
  <si>
    <t>20-02134-10</t>
  </si>
  <si>
    <t>20-02131-10</t>
  </si>
  <si>
    <t>20-310-635</t>
  </si>
  <si>
    <t>20-12060</t>
  </si>
  <si>
    <t>20-12468</t>
  </si>
  <si>
    <t>20-310-173</t>
  </si>
  <si>
    <t>20-12467</t>
  </si>
  <si>
    <t>20-02251-08</t>
  </si>
  <si>
    <t>20-02227-08</t>
  </si>
  <si>
    <t>20-12237</t>
  </si>
  <si>
    <t>20-12240</t>
  </si>
  <si>
    <t>20-02232-08</t>
  </si>
  <si>
    <t>20-12423</t>
  </si>
  <si>
    <t>20-12470</t>
  </si>
  <si>
    <t>20-1WG0185</t>
  </si>
  <si>
    <t>20-511-310</t>
  </si>
  <si>
    <t>20-02117-02</t>
  </si>
  <si>
    <t>20-12469</t>
  </si>
  <si>
    <t>50-KEY0064-08</t>
  </si>
  <si>
    <t>50-KEY0010-04</t>
  </si>
  <si>
    <t>20-80-1055</t>
  </si>
  <si>
    <t>20-02748</t>
  </si>
  <si>
    <t>20-80-0260</t>
  </si>
  <si>
    <t>20-80-1035</t>
  </si>
  <si>
    <t>20-02730</t>
  </si>
  <si>
    <t>20-80-1030</t>
  </si>
  <si>
    <t>20-02752</t>
  </si>
  <si>
    <t>20-80-1060</t>
  </si>
  <si>
    <t>20-02744</t>
  </si>
  <si>
    <t>20-80-1045</t>
  </si>
  <si>
    <t>20-80-1050</t>
  </si>
  <si>
    <t>20-02749</t>
  </si>
  <si>
    <t>20-80-1040</t>
  </si>
  <si>
    <t>20-02760</t>
  </si>
  <si>
    <t>20-02747</t>
  </si>
  <si>
    <t>20-02765</t>
  </si>
  <si>
    <t>20-02759</t>
  </si>
  <si>
    <t>20-02758</t>
  </si>
  <si>
    <t>20-02700-08</t>
  </si>
  <si>
    <t>20-900-0014-002</t>
  </si>
  <si>
    <t>21-Fuel-M1</t>
  </si>
  <si>
    <t>20-729-01</t>
  </si>
  <si>
    <t>20-310-169</t>
  </si>
  <si>
    <t>20-W10-01</t>
  </si>
  <si>
    <t>20-02033-02</t>
  </si>
  <si>
    <t>20-310-251</t>
  </si>
  <si>
    <t>20-02032-02</t>
  </si>
  <si>
    <t>20-00043</t>
  </si>
  <si>
    <t>20-02795</t>
  </si>
  <si>
    <t>20-02991</t>
  </si>
  <si>
    <t>20-12420</t>
  </si>
  <si>
    <t>20-12421</t>
  </si>
  <si>
    <t>20-12422</t>
  </si>
  <si>
    <t>20-02986</t>
  </si>
  <si>
    <t>20-310-259</t>
  </si>
  <si>
    <t>20-902-0003-001</t>
  </si>
  <si>
    <t>20-12147</t>
  </si>
  <si>
    <t>20-12474</t>
  </si>
  <si>
    <t>20-12425</t>
  </si>
  <si>
    <t>20-02197</t>
  </si>
  <si>
    <t>21-W03-005</t>
  </si>
  <si>
    <t>20-310-009</t>
  </si>
  <si>
    <t>20-02118-02</t>
  </si>
  <si>
    <t>20-02975</t>
  </si>
  <si>
    <t>20-1WG0412-BX12</t>
  </si>
  <si>
    <t>20-1WG0412-BX5</t>
  </si>
  <si>
    <t>20-1WG0412</t>
  </si>
  <si>
    <t>80-30-1450</t>
  </si>
  <si>
    <t>80-30-1455</t>
  </si>
  <si>
    <t>80-30-1460</t>
  </si>
  <si>
    <t>80-30-1465</t>
  </si>
  <si>
    <t>80-30-1470</t>
  </si>
  <si>
    <t>20-02740</t>
  </si>
  <si>
    <t>20-12124</t>
  </si>
  <si>
    <t>20-BUG0002</t>
  </si>
  <si>
    <t>20-310-NET003</t>
  </si>
  <si>
    <t>20-02259</t>
  </si>
  <si>
    <t>20-12475</t>
  </si>
  <si>
    <t>20-BUG0003</t>
  </si>
  <si>
    <t>20-12454</t>
  </si>
  <si>
    <t>20-12455</t>
  </si>
  <si>
    <t>20-12453</t>
  </si>
  <si>
    <t>20-12451</t>
  </si>
  <si>
    <t>20-12452</t>
  </si>
  <si>
    <t>20-12458</t>
  </si>
  <si>
    <t>20-12537</t>
  </si>
  <si>
    <t>20-12535</t>
  </si>
  <si>
    <t>20-02194</t>
  </si>
  <si>
    <t>20-12063</t>
  </si>
  <si>
    <t>20-02196</t>
  </si>
  <si>
    <t>20-LNT0006-08</t>
  </si>
  <si>
    <t>20-02980</t>
  </si>
  <si>
    <t>20-12144</t>
  </si>
  <si>
    <t>20-12145</t>
  </si>
  <si>
    <t>20-SVL0012-01</t>
  </si>
  <si>
    <t>20-12578</t>
  </si>
  <si>
    <t>20-12579</t>
  </si>
  <si>
    <t>20-12465</t>
  </si>
  <si>
    <t>20-12466</t>
  </si>
  <si>
    <t>20-SVL0016-01</t>
  </si>
  <si>
    <t>20-3500-01</t>
  </si>
  <si>
    <t>20-51150-08</t>
  </si>
  <si>
    <t>20-51152-08</t>
  </si>
  <si>
    <t>20-4075A-08</t>
  </si>
  <si>
    <t>20-12209</t>
  </si>
  <si>
    <t>20-17001-01</t>
  </si>
  <si>
    <t>20-17001-15</t>
  </si>
  <si>
    <t>20-17001-08</t>
  </si>
  <si>
    <t>20-6107200-08</t>
  </si>
  <si>
    <t>20-775-A640</t>
  </si>
  <si>
    <t>20-MTL0004-02</t>
  </si>
  <si>
    <t>20-190-780-334</t>
  </si>
  <si>
    <t>20-12463</t>
  </si>
  <si>
    <t>20-12127</t>
  </si>
  <si>
    <t>20-12128</t>
  </si>
  <si>
    <t>20-12307</t>
  </si>
  <si>
    <t>20-02762</t>
  </si>
  <si>
    <t>20-12210</t>
  </si>
  <si>
    <t>20-12464</t>
  </si>
  <si>
    <t>20-02764</t>
  </si>
  <si>
    <t>20-12236</t>
  </si>
  <si>
    <t>20-12097</t>
  </si>
  <si>
    <t>20-02756</t>
  </si>
  <si>
    <t>20-12211</t>
  </si>
  <si>
    <t>20-12212</t>
  </si>
  <si>
    <t>20-12213</t>
  </si>
  <si>
    <t>20-12306</t>
  </si>
  <si>
    <t>20-12431</t>
  </si>
  <si>
    <t>20-02761</t>
  </si>
  <si>
    <t>20-12428</t>
  </si>
  <si>
    <t>20-02755</t>
  </si>
  <si>
    <t>20-12432</t>
  </si>
  <si>
    <t>20-12430</t>
  </si>
  <si>
    <t>20-12308</t>
  </si>
  <si>
    <t>20-02763</t>
  </si>
  <si>
    <t>20-12230</t>
  </si>
  <si>
    <t>20-12092</t>
  </si>
  <si>
    <t>20-12214</t>
  </si>
  <si>
    <t>20-02754</t>
  </si>
  <si>
    <t>20-02989</t>
  </si>
  <si>
    <t>20-02750</t>
  </si>
  <si>
    <t>20-12304</t>
  </si>
  <si>
    <t>20-12305</t>
  </si>
  <si>
    <t>20-12096</t>
  </si>
  <si>
    <t>20-12215</t>
  </si>
  <si>
    <t>50-KEY0100-01</t>
  </si>
  <si>
    <t>50-KEY0492</t>
  </si>
  <si>
    <t>50-KEY0493</t>
  </si>
  <si>
    <t>50-KEY0073-02</t>
  </si>
  <si>
    <t>50-KEY0046-02</t>
  </si>
  <si>
    <t>50-KEY0044-02</t>
  </si>
  <si>
    <t>50-KEY0051-02</t>
  </si>
  <si>
    <t>20-310-35-2A</t>
  </si>
  <si>
    <t>20-12109</t>
  </si>
  <si>
    <t>20-310-455C</t>
  </si>
  <si>
    <t>20-02258</t>
  </si>
  <si>
    <t>20-02149-10</t>
  </si>
  <si>
    <t>20-12132</t>
  </si>
  <si>
    <t>20-12134</t>
  </si>
  <si>
    <t>20-12130</t>
  </si>
  <si>
    <t>20-310-DC45</t>
  </si>
  <si>
    <t>20-02741</t>
  </si>
  <si>
    <t>20-310-286</t>
  </si>
  <si>
    <t>20-310-351</t>
  </si>
  <si>
    <t>50-KEY0040</t>
  </si>
  <si>
    <t>50-KEY0025-02</t>
  </si>
  <si>
    <t>20-11C30-20</t>
  </si>
  <si>
    <t>20-11C30-08</t>
  </si>
  <si>
    <t>20-11C50-PDQ9</t>
  </si>
  <si>
    <t>20-3C50-20</t>
  </si>
  <si>
    <t>20-3C50-25</t>
  </si>
  <si>
    <t>20-3C50-08</t>
  </si>
  <si>
    <t>20-3C50-35</t>
  </si>
  <si>
    <t>20-5C100-20</t>
  </si>
  <si>
    <t>20-5C100-35</t>
  </si>
  <si>
    <t>20-5C100-A9</t>
  </si>
  <si>
    <t>20-5C30-20</t>
  </si>
  <si>
    <t>20-5C30-15</t>
  </si>
  <si>
    <t>20-5C30-08</t>
  </si>
  <si>
    <t>20-5C30-35</t>
  </si>
  <si>
    <t>20-5C50-A12</t>
  </si>
  <si>
    <t>20-12074</t>
  </si>
  <si>
    <t>20-295B8-A4</t>
  </si>
  <si>
    <t>20-295FOBB-2</t>
  </si>
  <si>
    <t>50-KEY0062-37</t>
  </si>
  <si>
    <t>20-RNW0002-02</t>
  </si>
  <si>
    <t>20-RNW0003-08</t>
  </si>
  <si>
    <t>20-RNW0007-02</t>
  </si>
  <si>
    <t>20-RNW0006-02</t>
  </si>
  <si>
    <t>20-RNW0005-02</t>
  </si>
  <si>
    <t>20-RNW0004-02</t>
  </si>
  <si>
    <t>20-310-CP</t>
  </si>
  <si>
    <t>20-310-CP18</t>
  </si>
  <si>
    <t>20-RNW0015-01</t>
  </si>
  <si>
    <t>20-RNW0019-02</t>
  </si>
  <si>
    <t>20-190-1500</t>
  </si>
  <si>
    <t>20-12235</t>
  </si>
  <si>
    <t>20-90887-01</t>
  </si>
  <si>
    <t>20-90887-08</t>
  </si>
  <si>
    <t>20-02096-08</t>
  </si>
  <si>
    <t>20-12204</t>
  </si>
  <si>
    <t>20-02107-15</t>
  </si>
  <si>
    <t>20-4X10-12</t>
  </si>
  <si>
    <t>20-SAC0007</t>
  </si>
  <si>
    <t>20-02727</t>
  </si>
  <si>
    <t>20-02725</t>
  </si>
  <si>
    <t>20-02726</t>
  </si>
  <si>
    <t>20-12518</t>
  </si>
  <si>
    <t>20-12519</t>
  </si>
  <si>
    <t>20-12473</t>
  </si>
  <si>
    <t>20-12424</t>
  </si>
  <si>
    <t>20-UDIGIT-X</t>
  </si>
  <si>
    <t>20-02158-02</t>
  </si>
  <si>
    <t>20-12216</t>
  </si>
  <si>
    <t>20-U-Dig-It-01</t>
  </si>
  <si>
    <t>20-310-143</t>
  </si>
  <si>
    <t>20-019-143</t>
  </si>
  <si>
    <t>20-02790</t>
  </si>
  <si>
    <t>20-SGN0005-08</t>
  </si>
  <si>
    <t>20-300-02</t>
  </si>
  <si>
    <t>20-300-01</t>
  </si>
  <si>
    <t>20-02791</t>
  </si>
  <si>
    <t>20-51143-08</t>
  </si>
  <si>
    <t>20-12529</t>
  </si>
  <si>
    <t>20-12162</t>
  </si>
  <si>
    <t>20-310-110</t>
  </si>
  <si>
    <t>20-1WG0611</t>
  </si>
  <si>
    <t>20-51170-101</t>
  </si>
  <si>
    <t>50-KEY0001-04</t>
  </si>
  <si>
    <t>20-205-458-08</t>
  </si>
  <si>
    <t>20-225-458-08</t>
  </si>
  <si>
    <t>20-225-458-02</t>
  </si>
  <si>
    <t>20-12136</t>
  </si>
  <si>
    <t>20-12137</t>
  </si>
  <si>
    <t>20-12138</t>
  </si>
  <si>
    <t>20-12135</t>
  </si>
  <si>
    <t>20-285488-08</t>
  </si>
  <si>
    <t>50-KEY0043-02</t>
  </si>
  <si>
    <t>20-310-5-1</t>
  </si>
  <si>
    <t>20-STL0001-08</t>
  </si>
  <si>
    <t>20-02020-06</t>
  </si>
  <si>
    <t>20-PGR0001-08</t>
  </si>
  <si>
    <t>20-PGR0010-08</t>
  </si>
  <si>
    <t>20-310-012</t>
  </si>
  <si>
    <t>20-190-1000</t>
  </si>
  <si>
    <t>20-310-116</t>
  </si>
  <si>
    <t>20-SKT0002-02</t>
  </si>
  <si>
    <t>20-727-01</t>
  </si>
  <si>
    <t>50-KEY0038-10</t>
  </si>
  <si>
    <t>50-KEY0050</t>
  </si>
  <si>
    <t>50-KEY0145</t>
  </si>
  <si>
    <t>50-KEY0058-04</t>
  </si>
  <si>
    <t>50-KEY0042-01</t>
  </si>
  <si>
    <t>Calico Cat Light</t>
  </si>
  <si>
    <t>Dachshund Light</t>
  </si>
  <si>
    <t>Elephant Light</t>
  </si>
  <si>
    <t>Pig Light</t>
  </si>
  <si>
    <t>Spork Multi-Tool, Blue</t>
  </si>
  <si>
    <t>Spork Multi-Tool, Green</t>
  </si>
  <si>
    <t>Folder 4.0 Multi-Blade Knife</t>
  </si>
  <si>
    <t>Woodlands Tool Set</t>
  </si>
  <si>
    <t>Survival Card Tool 0.5</t>
  </si>
  <si>
    <t>Critter Multi-Tool, Cat</t>
  </si>
  <si>
    <t>Critter Multi-Tool, Mutt</t>
  </si>
  <si>
    <t>Ship's Wheel Compass</t>
  </si>
  <si>
    <t>Tent Bulb LED 1.0</t>
  </si>
  <si>
    <t>Key Screwdriver</t>
  </si>
  <si>
    <t>DEALER</t>
  </si>
  <si>
    <t>EMPACK</t>
  </si>
  <si>
    <t>Clear Gel Hand Sanitizer - 70% Alcohol - 60ml</t>
  </si>
  <si>
    <t>Hand Sanitizer Gel Pump Action 100ml w/aloe, Vitamin E &amp; Moisturizers</t>
  </si>
  <si>
    <t>Disinfectant Wipes (Citric Acid) 80 wipes per tub</t>
  </si>
  <si>
    <t>P1-025321</t>
  </si>
  <si>
    <t>SUNZONE SPF 30 SPORT SPRAY 177ML</t>
  </si>
  <si>
    <t>P1-025341</t>
  </si>
  <si>
    <t>SPF 60 SPORT CONTINUOUS CLEAR SPRAY 177ML</t>
  </si>
  <si>
    <t>P1-025441</t>
  </si>
  <si>
    <t>SUNZONE SPF 60 KIDS SPRAY 177ML</t>
  </si>
  <si>
    <t>P6-045008</t>
  </si>
  <si>
    <t>EMZONE GRAVEL GUARD UNDERCOATING 446G</t>
  </si>
  <si>
    <t>P6-045021</t>
  </si>
  <si>
    <t>Emzone Corrosion Guard</t>
  </si>
  <si>
    <t>P6-090300</t>
  </si>
  <si>
    <t>KOMBAT 30% DEET MAX PROTECTION BOV 200G</t>
  </si>
  <si>
    <t>P6-099815</t>
  </si>
  <si>
    <t>BLAZE PRO ANIMAL REPELLANT 400ML</t>
  </si>
  <si>
    <t>P6-099817</t>
  </si>
  <si>
    <t>Blaze Pro Crawling Insect Destroyer</t>
  </si>
  <si>
    <t>P6-099906</t>
  </si>
  <si>
    <t>BLAZE PRO HOME BUG SHIELD 400G</t>
  </si>
  <si>
    <t>EMZONE SIGNAL AIR HORN NF MINI 28G</t>
  </si>
  <si>
    <t>EMZONE SIGNAL AIR HORN NF MEDIUM 85G</t>
  </si>
  <si>
    <t>EMZONE SIGNAL AIR HORN NF LARGE 142G</t>
  </si>
  <si>
    <t>EMZONE SIGNAL AIR HORN NF LARGE REFILL PACK 142G</t>
  </si>
  <si>
    <t>EMZONE SPORT SIGNAL HORN MINI 28G</t>
  </si>
  <si>
    <t>EMZONE SPORT SIGNAL HORN MEDIUM 100G</t>
  </si>
  <si>
    <t>EMZONE SPORT SIGNAL HORN LARGE 156G</t>
  </si>
  <si>
    <t>EMZONE SPORT SIGNAL HORN LARGE REFILL PACK 156G</t>
  </si>
  <si>
    <t>FISKAR</t>
  </si>
  <si>
    <t>394240-1004</t>
  </si>
  <si>
    <t>Garden Bucket Caddy (blue)</t>
  </si>
  <si>
    <t>78606946J</t>
  </si>
  <si>
    <t>Fiskars Brush Axe 9in</t>
  </si>
  <si>
    <t>385071-5001</t>
  </si>
  <si>
    <t>Billhook Saw (18")</t>
  </si>
  <si>
    <t>385091-5001</t>
  </si>
  <si>
    <t>Machete (24")</t>
  </si>
  <si>
    <t>392070-5001</t>
  </si>
  <si>
    <t>Power-Lever Easy Reach Shears (36")</t>
  </si>
  <si>
    <t>396685-5001</t>
  </si>
  <si>
    <t>Shear Ease Grass Shears</t>
  </si>
  <si>
    <t>392290-5001</t>
  </si>
  <si>
    <t>Grass Shears</t>
  </si>
  <si>
    <t>392791-5001</t>
  </si>
  <si>
    <t>366891-5002</t>
  </si>
  <si>
    <t>392751-5001</t>
  </si>
  <si>
    <t>Forged Pruner</t>
  </si>
  <si>
    <t>91094946J</t>
  </si>
  <si>
    <t>398471-5001</t>
  </si>
  <si>
    <t>79446946J</t>
  </si>
  <si>
    <t>379451-5001</t>
  </si>
  <si>
    <t>379200-1005</t>
  </si>
  <si>
    <t>Fiskars Stainless Steel Bypass Pruner</t>
  </si>
  <si>
    <t>391690-5001</t>
  </si>
  <si>
    <t>Power-Lever Extendable Hedge Shears (25"?33")</t>
  </si>
  <si>
    <t>391730-5001</t>
  </si>
  <si>
    <t>Fiskars 9" Hedge Shear</t>
  </si>
  <si>
    <t>391780-5001</t>
  </si>
  <si>
    <t>Fiskars 10" Power- Lever Hedge Shears</t>
  </si>
  <si>
    <t>391791-5002</t>
  </si>
  <si>
    <t>Wavy-blade Hedge Shears with Adjustable Blades (25")</t>
  </si>
  <si>
    <t>391814-5002</t>
  </si>
  <si>
    <t>Power-Lever Softgrip Hedge Shears</t>
  </si>
  <si>
    <t>392861-5001</t>
  </si>
  <si>
    <t>Fiskars PowerGear2 Hedge Shears (23")</t>
  </si>
  <si>
    <t>392861-5002</t>
  </si>
  <si>
    <t>96176946K</t>
  </si>
  <si>
    <t>15" PowerGear Anvil Lopper</t>
  </si>
  <si>
    <t>390410-5001</t>
  </si>
  <si>
    <t>Fiskars Forged Lopper (28")</t>
  </si>
  <si>
    <t>391381-5001</t>
  </si>
  <si>
    <t>Power-Lever Lopper (28?)</t>
  </si>
  <si>
    <t>391461-5001</t>
  </si>
  <si>
    <t>Lopper (28")</t>
  </si>
  <si>
    <t>391651-5001</t>
  </si>
  <si>
    <t>391681-5001</t>
  </si>
  <si>
    <t>Extendable Power-Lever Lopper (25"?37")</t>
  </si>
  <si>
    <t>394741-5002</t>
  </si>
  <si>
    <t>Lopper (24")</t>
  </si>
  <si>
    <t>394771-5001</t>
  </si>
  <si>
    <t>Fiskars PowerGear2 Lopper (25")</t>
  </si>
  <si>
    <t>394801-5001</t>
  </si>
  <si>
    <t>Fiskars PowerGear2 Lopper (32")</t>
  </si>
  <si>
    <t>394801-5002</t>
  </si>
  <si>
    <t>PowerGear2 Lopper (32")</t>
  </si>
  <si>
    <t>70296944J</t>
  </si>
  <si>
    <t>Fiskars Bow Saw (21")</t>
  </si>
  <si>
    <t>390470-5001</t>
  </si>
  <si>
    <t>Power Tooth Folding Saw (10")</t>
  </si>
  <si>
    <t>392580-5001</t>
  </si>
  <si>
    <t>Fiskars 10" Carabiner Sliding Pruning Saw</t>
  </si>
  <si>
    <t>393440-5003</t>
  </si>
  <si>
    <t>Power Tooth Softgrip D-handle Saw (15? blade)</t>
  </si>
  <si>
    <t>356922-5004</t>
  </si>
  <si>
    <t>Fiskars Multipurpose Garden Shears</t>
  </si>
  <si>
    <t>396080-5003</t>
  </si>
  <si>
    <t>Fiskars Vegetable Shears</t>
  </si>
  <si>
    <t>399220-5001</t>
  </si>
  <si>
    <t>Fiskars Multipurpose Garden Snips</t>
  </si>
  <si>
    <t>399240-5001</t>
  </si>
  <si>
    <t>Fiskars Micro-Tip Pruning Snips</t>
  </si>
  <si>
    <t>399240-5002</t>
  </si>
  <si>
    <t>399250-5001</t>
  </si>
  <si>
    <t>Fiskars Curved Micro-Tip Pruning Snips</t>
  </si>
  <si>
    <t>399261-5001</t>
  </si>
  <si>
    <t>Fiskars Floral Pruner</t>
  </si>
  <si>
    <t>92406946K</t>
  </si>
  <si>
    <t>Pruning Stik Extendable Tree Pruner (8-12')</t>
  </si>
  <si>
    <t>393951-5004</t>
  </si>
  <si>
    <t>Extendable Pole Saw &amp; Pruner (7'-12')</t>
  </si>
  <si>
    <t>393981-5003</t>
  </si>
  <si>
    <t>Power-Lever Extendable Pole Saw &amp; Pruner (7'-14')</t>
  </si>
  <si>
    <t>710140-5003</t>
  </si>
  <si>
    <t>PowerArc™ Shears (8")</t>
  </si>
  <si>
    <t>710150-5005</t>
  </si>
  <si>
    <t>PowerArc™ Shears (10")</t>
  </si>
  <si>
    <t>710160-5003</t>
  </si>
  <si>
    <t>PowerArc™ Easy Action™ Shears (10")</t>
  </si>
  <si>
    <t>770010-5001</t>
  </si>
  <si>
    <t>Fixed Utility Knife</t>
  </si>
  <si>
    <t>770020-5001</t>
  </si>
  <si>
    <t>Retractable Utility Knife</t>
  </si>
  <si>
    <t>770030-5001</t>
  </si>
  <si>
    <t>Folding Utility Knife</t>
  </si>
  <si>
    <t>770050-5001</t>
  </si>
  <si>
    <t>Painter's Utility Knife</t>
  </si>
  <si>
    <t>770060-5001</t>
  </si>
  <si>
    <t>Drywaller's Utility Knife</t>
  </si>
  <si>
    <t>770210-5001</t>
  </si>
  <si>
    <t>18mm Snap-Off Knife</t>
  </si>
  <si>
    <t>770220-5001</t>
  </si>
  <si>
    <t>25mm Snap-Off Knife</t>
  </si>
  <si>
    <t>771010-5001</t>
  </si>
  <si>
    <t>CarbonMax™ Utility Knife Blades 5 Pack</t>
  </si>
  <si>
    <t>771020-5001</t>
  </si>
  <si>
    <t>CarbonMax™ Utility Knife Blades 10 Pack with Storage</t>
  </si>
  <si>
    <t>771040-5001</t>
  </si>
  <si>
    <t>CarbonMax™ 18mm Snap-Off Knife Blades 10 Pack</t>
  </si>
  <si>
    <t>771050-5001</t>
  </si>
  <si>
    <t>CarbonMax™ 25mm Snap-Off Knife Blades 10 Pack</t>
  </si>
  <si>
    <t>710400-5003</t>
  </si>
  <si>
    <t>PowerArc™  Easy Action™  Aluminum Tin Snips (13")</t>
  </si>
  <si>
    <t>710600-5003</t>
  </si>
  <si>
    <t>PowerGear Aviation Snips (Straight Cut)</t>
  </si>
  <si>
    <t>710610-5002</t>
  </si>
  <si>
    <t>PowerGear Aviation Snips (Right Cut)</t>
  </si>
  <si>
    <t>710620-5002</t>
  </si>
  <si>
    <t>PowerGear Aviation Snips (Left Cut)</t>
  </si>
  <si>
    <t>PowerGear Plastic Pipe Cutter</t>
  </si>
  <si>
    <t>740300-5002</t>
  </si>
  <si>
    <t>PowerGear Bolt Cutter (14")</t>
  </si>
  <si>
    <t>740310-5002</t>
  </si>
  <si>
    <t>PowerGear Bolt Cutter (24")</t>
  </si>
  <si>
    <t>740320-5002</t>
  </si>
  <si>
    <t>PowerGear Bolt Cutter (30")</t>
  </si>
  <si>
    <t>710300-5003</t>
  </si>
  <si>
    <t>PowerArc™  Utility Snips (8")</t>
  </si>
  <si>
    <t>315510-5001</t>
  </si>
  <si>
    <t>Xact Hand Cultivator</t>
  </si>
  <si>
    <t>315520-5001</t>
  </si>
  <si>
    <t>Xact Hand Rake</t>
  </si>
  <si>
    <t>315530-5001</t>
  </si>
  <si>
    <t>Xact Trowel</t>
  </si>
  <si>
    <t>315540-5001</t>
  </si>
  <si>
    <t>Xact Weeder</t>
  </si>
  <si>
    <t>315550-5001</t>
  </si>
  <si>
    <t>Xact Edger</t>
  </si>
  <si>
    <t>70726944J</t>
  </si>
  <si>
    <t>370730-5001</t>
  </si>
  <si>
    <t>Big Grip Trowel</t>
  </si>
  <si>
    <t>370740-5001</t>
  </si>
  <si>
    <t>Big Grip Transplanter</t>
  </si>
  <si>
    <t>370760-5001</t>
  </si>
  <si>
    <t>Big Grip Weeder</t>
  </si>
  <si>
    <t>370790-5002</t>
  </si>
  <si>
    <t>Big Grip Multi-purpose Planting Tool</t>
  </si>
  <si>
    <t>373620-5001</t>
  </si>
  <si>
    <t>Trowel (200S Series)</t>
  </si>
  <si>
    <t>373640-5001</t>
  </si>
  <si>
    <t>Cultivator (200S Series)</t>
  </si>
  <si>
    <t>384200-5002</t>
  </si>
  <si>
    <t>Ergo Weeder Scratch Tool</t>
  </si>
  <si>
    <t>384220-5002</t>
  </si>
  <si>
    <t>Ergo Trowel</t>
  </si>
  <si>
    <t>384230-5002</t>
  </si>
  <si>
    <t>Ergo Transplanter</t>
  </si>
  <si>
    <t>79906946J</t>
  </si>
  <si>
    <t>Extended Reach Tiller</t>
  </si>
  <si>
    <t>397910-5001</t>
  </si>
  <si>
    <t>Pro Transfer Shovel</t>
  </si>
  <si>
    <t>397940-5001</t>
  </si>
  <si>
    <t>Pro Garden Rake</t>
  </si>
  <si>
    <t>397960-5001</t>
  </si>
  <si>
    <t>Pro D-handled Digging Shovel</t>
  </si>
  <si>
    <t>98636946J</t>
  </si>
  <si>
    <t>Telescoping Multi-Weeder</t>
  </si>
  <si>
    <t>750200-5002</t>
  </si>
  <si>
    <t>IsoCore 16 oz Finishing Hammer (13.5")"</t>
  </si>
  <si>
    <t>750220-5003</t>
  </si>
  <si>
    <t>IsoCore 20 oz General Use Hammer (13.5")"</t>
  </si>
  <si>
    <t>751400-5001</t>
  </si>
  <si>
    <t>IsoCore Demolition Tool (18")</t>
  </si>
  <si>
    <t>751410-5001</t>
  </si>
  <si>
    <t>IsoCore Demolition Tool (30")</t>
  </si>
  <si>
    <t>751110-5002</t>
  </si>
  <si>
    <t>IsoCore 8 lb Maul (36")</t>
  </si>
  <si>
    <t>751130-5001</t>
  </si>
  <si>
    <t>IsoCore 2.5 lb Maul (14")</t>
  </si>
  <si>
    <t>751220-5001</t>
  </si>
  <si>
    <t>IsoCore 1.5 lb Pick (14")</t>
  </si>
  <si>
    <t>750610-5002</t>
  </si>
  <si>
    <t>IsoCore 8 lb Sledge Hammer (36")</t>
  </si>
  <si>
    <t>750620-5002</t>
  </si>
  <si>
    <t>IsoCore 10 lb Sledge Hammer (36")</t>
  </si>
  <si>
    <t>750650-5002</t>
  </si>
  <si>
    <t>IsoCore 8 lb Sledge Hammer (24")</t>
  </si>
  <si>
    <t>IsoCore 3 lb Club Hammer (11")</t>
  </si>
  <si>
    <t>360060-1001</t>
  </si>
  <si>
    <t>Hookaroon (12")</t>
  </si>
  <si>
    <t>360070-1001</t>
  </si>
  <si>
    <t>Hookaroon (28")</t>
  </si>
  <si>
    <t>360210-1001</t>
  </si>
  <si>
    <t>Log Hook (10")</t>
  </si>
  <si>
    <t>360310-1001</t>
  </si>
  <si>
    <t>Log Tongs (13")</t>
  </si>
  <si>
    <t>378501-5004</t>
  </si>
  <si>
    <t>X7 Hatchet (14")</t>
  </si>
  <si>
    <t>378531-5002</t>
  </si>
  <si>
    <t>X17 Splitting Axe (23.5")</t>
  </si>
  <si>
    <t>378541-5004</t>
  </si>
  <si>
    <t>X25 Splitting Axe (28")</t>
  </si>
  <si>
    <t>378561-5002</t>
  </si>
  <si>
    <t>X11 Splitting Axe (17")</t>
  </si>
  <si>
    <t>378571-5002</t>
  </si>
  <si>
    <t>X15 Chopping Axe (23.5")</t>
  </si>
  <si>
    <t>7002B05J</t>
  </si>
  <si>
    <t>Axe Sharpener</t>
  </si>
  <si>
    <t>378841-5003</t>
  </si>
  <si>
    <t>X27 Super Splitting Axe (36")</t>
  </si>
  <si>
    <t>BEAR SAFETY</t>
  </si>
  <si>
    <t>DEFENSE AEROSOLS</t>
  </si>
  <si>
    <t>225YM</t>
  </si>
  <si>
    <t>225g Yukon Magnum 1.72% (36 per case)</t>
  </si>
  <si>
    <t>325YM</t>
  </si>
  <si>
    <t>325g Yukon Magnum 1.72% (24 per case)</t>
  </si>
  <si>
    <t>225BDinert</t>
  </si>
  <si>
    <t>225g Inert Bear Training Spray 0% (36 per case)</t>
  </si>
  <si>
    <t>DA350</t>
  </si>
  <si>
    <t>Nylon Holster Bear Spray - 225g &amp; 325g</t>
  </si>
  <si>
    <t>DA200</t>
  </si>
  <si>
    <t>Neoprene Holster Bear Spray - 225g (Holsters 20 per box, 100 per case)</t>
  </si>
  <si>
    <t>DOG SAFETY</t>
  </si>
  <si>
    <t>20BDGC</t>
  </si>
  <si>
    <t>20g Bodyguard Clear Single Keyring (25 per case)</t>
  </si>
  <si>
    <t>20BDGK</t>
  </si>
  <si>
    <t>20g Bodyguard Clear Double Keyring (25 per case) *NEW QUICK RELEASE</t>
  </si>
  <si>
    <t>20BDGR</t>
  </si>
  <si>
    <t>20g Bodyguard Slim (Refill) Unit (25 per case)</t>
  </si>
  <si>
    <t>50BGD</t>
  </si>
  <si>
    <t>50g Bodyguard Large Flip Top</t>
  </si>
  <si>
    <t>DA100</t>
  </si>
  <si>
    <t>Belt Holster Dog Spray - 50g (Holsters 20 per box, 100 per case)</t>
  </si>
  <si>
    <t>AH-5</t>
  </si>
  <si>
    <t>AIR HORNS NON FLAMMABLE</t>
  </si>
  <si>
    <t>Emzone 5oz. Signal Air Horn (6 per case)</t>
  </si>
  <si>
    <t>Emzone 5oz. Signal Refill (12 per case)</t>
  </si>
  <si>
    <t>AH-R5</t>
  </si>
  <si>
    <t>AH-1</t>
  </si>
  <si>
    <t>Emzone 1oz. Mini Signal Air Horn (6 per case)</t>
  </si>
  <si>
    <t>COVERT</t>
  </si>
  <si>
    <t>LTE Series</t>
  </si>
  <si>
    <t>CC8076</t>
  </si>
  <si>
    <t>CC8083</t>
  </si>
  <si>
    <t xml:space="preserve">Blackhawk 20 LTE </t>
  </si>
  <si>
    <t>WC Series</t>
  </si>
  <si>
    <t>CC5915</t>
  </si>
  <si>
    <t>WC-A</t>
  </si>
  <si>
    <t>CC5922</t>
  </si>
  <si>
    <t>WC-V</t>
  </si>
  <si>
    <t>CC2762</t>
  </si>
  <si>
    <t>CC8014</t>
  </si>
  <si>
    <t>Lora Series</t>
  </si>
  <si>
    <t>CC5755</t>
  </si>
  <si>
    <t>CC5762</t>
  </si>
  <si>
    <t>CC5779</t>
  </si>
  <si>
    <t>CC5786</t>
  </si>
  <si>
    <t>CC5793</t>
  </si>
  <si>
    <t>Non-Wireless Cameras</t>
  </si>
  <si>
    <t>MP Series</t>
  </si>
  <si>
    <t>CC8021</t>
  </si>
  <si>
    <t>CC5854</t>
  </si>
  <si>
    <t>MP16 - Mossy Oak</t>
  </si>
  <si>
    <t>CC5861</t>
  </si>
  <si>
    <t>MP16 - Realtree</t>
  </si>
  <si>
    <t>CC8038</t>
  </si>
  <si>
    <t>NW1 Series</t>
  </si>
  <si>
    <t>CC5809</t>
  </si>
  <si>
    <t>NBF32</t>
  </si>
  <si>
    <t>Python Cables</t>
  </si>
  <si>
    <t>CC2205</t>
  </si>
  <si>
    <t>3/16 Black</t>
  </si>
  <si>
    <t>CC2168</t>
  </si>
  <si>
    <t>5/16 Black</t>
  </si>
  <si>
    <t>CC2151</t>
  </si>
  <si>
    <t>5/16 Camo</t>
  </si>
  <si>
    <t>CC2182</t>
  </si>
  <si>
    <t>5/16 Camo Case</t>
  </si>
  <si>
    <t>CC2489</t>
  </si>
  <si>
    <t>5/16 Black Case</t>
  </si>
  <si>
    <t>Bear Safes</t>
  </si>
  <si>
    <t>CC5533</t>
  </si>
  <si>
    <t>LTE Series Bear Safes</t>
  </si>
  <si>
    <t>CC5908</t>
  </si>
  <si>
    <t>L&amp;WC Series Bear Safes</t>
  </si>
  <si>
    <t>CC5885</t>
  </si>
  <si>
    <t>CC8090</t>
  </si>
  <si>
    <t>CC8120</t>
  </si>
  <si>
    <t>CC2502</t>
  </si>
  <si>
    <t>SD Cards</t>
  </si>
  <si>
    <t>CC2830</t>
  </si>
  <si>
    <t>16 GB SD Card</t>
  </si>
  <si>
    <t>CC5274</t>
  </si>
  <si>
    <t>32 GB SD Card</t>
  </si>
  <si>
    <t>CC5960</t>
  </si>
  <si>
    <t>SD Card Case</t>
  </si>
  <si>
    <t>Mounting Accessories</t>
  </si>
  <si>
    <t>CC2175</t>
  </si>
  <si>
    <t>CC2373</t>
  </si>
  <si>
    <t>CC2410</t>
  </si>
  <si>
    <t>CC2564</t>
  </si>
  <si>
    <t>Power Supplies and Booster Antennas</t>
  </si>
  <si>
    <t>CC2533</t>
  </si>
  <si>
    <t xml:space="preserve">Booster Antenna - 10 </t>
  </si>
  <si>
    <t>CC2014</t>
  </si>
  <si>
    <t xml:space="preserve">Booster Antenna - 30 </t>
  </si>
  <si>
    <t>CC5267</t>
  </si>
  <si>
    <t>CC5458</t>
  </si>
  <si>
    <t>CC2540</t>
  </si>
  <si>
    <t>CC2038</t>
  </si>
  <si>
    <t>12AA - Battery Charger</t>
  </si>
  <si>
    <t>CC5113</t>
  </si>
  <si>
    <t>AA Rechargeable Batteries</t>
  </si>
  <si>
    <t>CC5281</t>
  </si>
  <si>
    <t>6.4V LifePo4 Battery</t>
  </si>
  <si>
    <t>CC5298</t>
  </si>
  <si>
    <t xml:space="preserve">6.4V LifePo4 Wall Charger </t>
  </si>
  <si>
    <t>Picture Perfect Minerals and Attractants</t>
  </si>
  <si>
    <t>Minerals and Attractants</t>
  </si>
  <si>
    <t>CC8045</t>
  </si>
  <si>
    <t>CC8052</t>
  </si>
  <si>
    <t>SANITIZER</t>
  </si>
  <si>
    <t>SUN PROTECTION</t>
  </si>
  <si>
    <t>AUTO PROPTECTION</t>
  </si>
  <si>
    <t>INSECT &amp; BUG REPELLANT</t>
  </si>
  <si>
    <t>AIR HORNS</t>
  </si>
  <si>
    <t>COB LED TACTICAL FLASHLIGHT 6M</t>
  </si>
  <si>
    <t xml:space="preserve">COB LED HEADLAMP 4 MODE       </t>
  </si>
  <si>
    <t xml:space="preserve">COB LED HEADLAMP 3 PACK       </t>
  </si>
  <si>
    <t xml:space="preserve">COB LED HEADLAMP 3 MODE       </t>
  </si>
  <si>
    <t xml:space="preserve">COB LED CAP LIGHT 2 PACK      </t>
  </si>
  <si>
    <t xml:space="preserve">COB LED COMPACT WORK LIGHT    </t>
  </si>
  <si>
    <t xml:space="preserve">COB LED RECHARGE WORK LIGHT   </t>
  </si>
  <si>
    <t xml:space="preserve">COB LED TASK LIGHT 3 MODE     </t>
  </si>
  <si>
    <t xml:space="preserve">COB LED KEYCHAIN LIGHT        </t>
  </si>
  <si>
    <t xml:space="preserve">COB LED RECHARGE CUBE LIGHT   </t>
  </si>
  <si>
    <t xml:space="preserve">COB LED SWITCH LIGHT          </t>
  </si>
  <si>
    <t xml:space="preserve">COB LED SWITCH LIGHT DOUBLE   </t>
  </si>
  <si>
    <t xml:space="preserve">COB LED LIGHTED MAGNIFY GLASS </t>
  </si>
  <si>
    <t>A006210</t>
  </si>
  <si>
    <t xml:space="preserve">AXE-CAMPING 20OZ FIBRE GLASS  </t>
  </si>
  <si>
    <t>A006620</t>
  </si>
  <si>
    <t xml:space="preserve">AXE 1.5 LB 15IN SF WOOD HDL   </t>
  </si>
  <si>
    <t>A006627</t>
  </si>
  <si>
    <t xml:space="preserve">AXE 2.5 LB 24IN ASHWD HANDLE  </t>
  </si>
  <si>
    <t>A006630</t>
  </si>
  <si>
    <t xml:space="preserve">AXE 3.5 LB 36IN SF WOOD HDL   </t>
  </si>
  <si>
    <t>A006650</t>
  </si>
  <si>
    <t xml:space="preserve">AXE CAMPING 1.5 LB 14IN HDL   </t>
  </si>
  <si>
    <t>A006700</t>
  </si>
  <si>
    <t xml:space="preserve">AXE 2 1/2 LB 27.5" HICKORY HD </t>
  </si>
  <si>
    <t>A006750</t>
  </si>
  <si>
    <t xml:space="preserve">AXE 3 1/2 LB 35" HICKORY HDL  </t>
  </si>
  <si>
    <t>A006960</t>
  </si>
  <si>
    <t xml:space="preserve">AXE MINI 1LB 2-TONE FBG HDL.  </t>
  </si>
  <si>
    <t>A006965</t>
  </si>
  <si>
    <t>HATCHET 1-1/2LB 2-TONE FBG HDL</t>
  </si>
  <si>
    <t>A006970</t>
  </si>
  <si>
    <t xml:space="preserve">AXE 2-1/2LB 2-TONE FBG HANDLE </t>
  </si>
  <si>
    <t>A006970A</t>
  </si>
  <si>
    <t xml:space="preserve">AXE 2-1/2LB 2-TONE FBG 23" HD </t>
  </si>
  <si>
    <t>A006972</t>
  </si>
  <si>
    <t xml:space="preserve">AXE 3-1/2LB 2-TONE FBG HANDLE </t>
  </si>
  <si>
    <t>A006980</t>
  </si>
  <si>
    <t>AXE 1.5LB/2.5LB 2PC FBG HANDLE</t>
  </si>
  <si>
    <t>A007005</t>
  </si>
  <si>
    <t xml:space="preserve">CLAY PICK 6LBW/YL/F/GLASS HDL </t>
  </si>
  <si>
    <t>A007190</t>
  </si>
  <si>
    <t>AXE SPLITTER 1KG 2-TONE FBG HD</t>
  </si>
  <si>
    <t>A007205</t>
  </si>
  <si>
    <t>AXE SPLITTER 5LB 2-TONE FBG HD</t>
  </si>
  <si>
    <t>A007210</t>
  </si>
  <si>
    <t>SPLITTER AXE 1.4LB 17.5" FBG H</t>
  </si>
  <si>
    <t>A007215</t>
  </si>
  <si>
    <t xml:space="preserve">SPLITTER AXE 2.2LB 28" FBG H  </t>
  </si>
  <si>
    <t>A007220</t>
  </si>
  <si>
    <t xml:space="preserve">AXE CHOP 0.9LB 14" FBG HDL.   </t>
  </si>
  <si>
    <t>A007225</t>
  </si>
  <si>
    <t xml:space="preserve">AXE CHOP 1.7LB 28" FBG HDL.   </t>
  </si>
  <si>
    <t>COB LED LIGHTS</t>
  </si>
  <si>
    <t>SHOP PRO TOOLS</t>
  </si>
  <si>
    <t>#100 24787 - 117 Ave. • Acheson, AB • T7X 6C2                                                          Toll Free: 1-866-967-4049 • Phone: 780-960-0418 •  Fax: 780-960-1833                                                                       Email: info@nahuntingsupplies.com • Website:  www.nahuntingsupplies.com</t>
  </si>
  <si>
    <t>CAMPING</t>
  </si>
  <si>
    <t>SURVIVAL</t>
  </si>
  <si>
    <t>CAMPING &amp; SURVIVAL</t>
  </si>
  <si>
    <r>
      <t>COB LED -</t>
    </r>
    <r>
      <rPr>
        <sz val="11"/>
        <color theme="1"/>
        <rFont val="Calibri"/>
        <family val="2"/>
        <scheme val="minor"/>
      </rPr>
      <t xml:space="preserve"> FLASHLIGHTS</t>
    </r>
  </si>
  <si>
    <r>
      <t xml:space="preserve">EMPACK - </t>
    </r>
    <r>
      <rPr>
        <sz val="11"/>
        <color theme="1"/>
        <rFont val="Calibri"/>
        <family val="2"/>
        <scheme val="minor"/>
      </rPr>
      <t>BUG SPRAY, SUN SCREEN, AIR HORNS</t>
    </r>
  </si>
  <si>
    <r>
      <t xml:space="preserve">FISKAR - </t>
    </r>
    <r>
      <rPr>
        <sz val="11"/>
        <color theme="1"/>
        <rFont val="Calibri"/>
        <family val="2"/>
        <scheme val="minor"/>
      </rPr>
      <t>AXES, SAWS, MACHETE</t>
    </r>
  </si>
  <si>
    <r>
      <t xml:space="preserve">SHOP PRO - </t>
    </r>
    <r>
      <rPr>
        <sz val="11"/>
        <color theme="1"/>
        <rFont val="Calibri"/>
        <family val="2"/>
        <scheme val="minor"/>
      </rPr>
      <t>HATCHETS</t>
    </r>
  </si>
  <si>
    <r>
      <t>UST -</t>
    </r>
    <r>
      <rPr>
        <sz val="11"/>
        <color theme="1"/>
        <rFont val="Calibri"/>
        <family val="2"/>
        <scheme val="minor"/>
      </rPr>
      <t xml:space="preserve"> SURVIVAL GEAR</t>
    </r>
  </si>
  <si>
    <r>
      <t xml:space="preserve">COVERT - </t>
    </r>
    <r>
      <rPr>
        <sz val="11"/>
        <color theme="1"/>
        <rFont val="Calibri"/>
        <family val="2"/>
        <scheme val="minor"/>
      </rPr>
      <t>TRAIL CAMERAS</t>
    </r>
  </si>
  <si>
    <r>
      <t>DEFENSE AEROSOL -</t>
    </r>
    <r>
      <rPr>
        <sz val="11"/>
        <color theme="1"/>
        <rFont val="Calibri"/>
        <family val="2"/>
        <scheme val="minor"/>
      </rPr>
      <t xml:space="preserve"> BEAR SPRAY</t>
    </r>
  </si>
  <si>
    <r>
      <t xml:space="preserve">TRU FLARE - </t>
    </r>
    <r>
      <rPr>
        <sz val="11"/>
        <color theme="1"/>
        <rFont val="Calibri"/>
        <family val="2"/>
        <scheme val="minor"/>
      </rPr>
      <t>BEAR BANGERS, PEN LAUNCHERS</t>
    </r>
  </si>
  <si>
    <r>
      <t xml:space="preserve">UZI - </t>
    </r>
    <r>
      <rPr>
        <sz val="11"/>
        <color theme="1"/>
        <rFont val="Calibri"/>
        <family val="2"/>
        <scheme val="minor"/>
      </rPr>
      <t>HAND CUFFS, TACTCAL PENS</t>
    </r>
  </si>
  <si>
    <r>
      <t xml:space="preserve">HUMVEE - </t>
    </r>
    <r>
      <rPr>
        <sz val="11"/>
        <color theme="1"/>
        <rFont val="Calibri"/>
        <family val="2"/>
        <scheme val="minor"/>
      </rPr>
      <t>GLOW STICKS, GLASS BREAKERS, SUNGLASSES</t>
    </r>
  </si>
  <si>
    <t>REVOLUTION HUNTING PRODUCTS</t>
  </si>
  <si>
    <t>Dealer</t>
  </si>
  <si>
    <t>REV-BEARBUDDY</t>
  </si>
  <si>
    <t>BEAR SPRAY BELT</t>
  </si>
  <si>
    <r>
      <t xml:space="preserve">REVOLUTION HUNTING PRODUCTS - </t>
    </r>
    <r>
      <rPr>
        <sz val="11"/>
        <color theme="1"/>
        <rFont val="Calibri"/>
        <family val="2"/>
        <scheme val="minor"/>
      </rPr>
      <t>BEAR BUDDY</t>
    </r>
  </si>
  <si>
    <t>ORDER</t>
  </si>
  <si>
    <t>TOTAL</t>
  </si>
  <si>
    <t>GR TOTAL</t>
  </si>
  <si>
    <t>340100-1001</t>
  </si>
  <si>
    <t>Garden Harvest Basket</t>
  </si>
  <si>
    <t>Fiskars Ratchet Pruner</t>
  </si>
  <si>
    <t>Bypass Softgrip Pruner</t>
  </si>
  <si>
    <t>PowerGear2 Softgrip Pruner</t>
  </si>
  <si>
    <t>396881-5002</t>
  </si>
  <si>
    <t>Fiskars Pruner</t>
  </si>
  <si>
    <t>FiskarsTraditional Bypass Pruner</t>
  </si>
  <si>
    <t>398441-5003</t>
  </si>
  <si>
    <t>Fiskars Powercurve Bypass Pruner -1Gel</t>
  </si>
  <si>
    <t>Small Softgrip Bypass Pruner</t>
  </si>
  <si>
    <t>Larger Softgrip Bypass Pruner</t>
  </si>
  <si>
    <t>392863-5002</t>
  </si>
  <si>
    <t>PowerGear2 UltraBlade Hedge Shears (23")</t>
  </si>
  <si>
    <t>393440-5002</t>
  </si>
  <si>
    <t>Power Tooth Softgrip D-handle Saw (15" blade)</t>
  </si>
  <si>
    <t>393571-5001</t>
  </si>
  <si>
    <t>Fiskars POWER TOOTH Softgrip Saw (13")</t>
  </si>
  <si>
    <t>399230-5001</t>
  </si>
  <si>
    <t>Fiskars Micro-Tip Pruning Shears</t>
  </si>
  <si>
    <t>394731-5001</t>
  </si>
  <si>
    <t>Chain-drive Extendable Pole Saw &amp; Pruner (7'-16')</t>
  </si>
  <si>
    <t>394731-5002</t>
  </si>
  <si>
    <t>Chain-drive Extendable Pole Saw &amp; Pruner (7'1-16')</t>
  </si>
  <si>
    <t>740100-5002</t>
  </si>
  <si>
    <t>340120-1001</t>
  </si>
  <si>
    <t>Soil Block Maker</t>
  </si>
  <si>
    <t>340130-1001</t>
  </si>
  <si>
    <t>Hori Hori GardenTool</t>
  </si>
  <si>
    <t>340150-1001</t>
  </si>
  <si>
    <t>Harvesting Knife</t>
  </si>
  <si>
    <t>Big Grip Cultivator</t>
  </si>
  <si>
    <t>339950-5001</t>
  </si>
  <si>
    <t>Deluxe Stand-up Weeder (4-claw)</t>
  </si>
  <si>
    <t>750910-5002</t>
  </si>
  <si>
    <t>Item Number</t>
  </si>
  <si>
    <t>NEW Item Number</t>
  </si>
  <si>
    <t>Description</t>
  </si>
  <si>
    <t>*Bear Corkscrew, Black</t>
  </si>
  <si>
    <t>*Moose Bottle Opener, Black</t>
  </si>
  <si>
    <t>DISC Shark Corkscrew, Blue</t>
  </si>
  <si>
    <t>*Light a Long Sasquatch 2pk</t>
  </si>
  <si>
    <t>Flamingo Bottle Opener</t>
  </si>
  <si>
    <t>GUITAR BOTTLE OPENER-RED</t>
  </si>
  <si>
    <t>MOTORCYCLE BOTTLE OPENER-BLACK</t>
  </si>
  <si>
    <t>SHARK BOTTLE OPENER-AQUA</t>
  </si>
  <si>
    <t>APE LIGHT</t>
  </si>
  <si>
    <t>DUCK LIGHT</t>
  </si>
  <si>
    <t>FROG LIGHT</t>
  </si>
  <si>
    <t>Hedgehog Light &amp; Sound</t>
  </si>
  <si>
    <t>Horse Light &amp; Sound</t>
  </si>
  <si>
    <t>OWL LIGHT</t>
  </si>
  <si>
    <t>Puppy Light &amp; Sound</t>
  </si>
  <si>
    <t>Rooster Light &amp; Sound</t>
  </si>
  <si>
    <t>Shark Light &amp; Sound</t>
  </si>
  <si>
    <t>Turtle Light &amp; Sound</t>
  </si>
  <si>
    <t>Stress Ball Golf</t>
  </si>
  <si>
    <t>Stress Ball Homer</t>
  </si>
  <si>
    <t>Stress Ball Pigskin</t>
  </si>
  <si>
    <t>Stress Ball Soccer</t>
  </si>
  <si>
    <t>THUMB LIGHT-RED</t>
  </si>
  <si>
    <t>UST Swerve Hip Pack CP=4</t>
  </si>
  <si>
    <t>Aluminum Carabiner, Black  CP=4</t>
  </si>
  <si>
    <t>20-02717</t>
  </si>
  <si>
    <t>*Carabiner 10cm CP=6</t>
  </si>
  <si>
    <t>CARABINER 6CM-2 PK ASST, PDQ CP=12</t>
  </si>
  <si>
    <t>CARABINER 8CM-2 PK, PDQ ASST CP=12</t>
  </si>
  <si>
    <t>CARRYBINER - SILVER CP=4</t>
  </si>
  <si>
    <t>Locking Gear Biner, Black  CP=4</t>
  </si>
  <si>
    <t>Tactical Biner GLO  CP=4</t>
  </si>
  <si>
    <t>ALUMINUM CARABINER 1.0-BLACK CP=6</t>
  </si>
  <si>
    <t>CARABINER MULTI-RING 1.0-RED CP=6</t>
  </si>
  <si>
    <t>Carabiner Multi-Ring 2.0, Blk CP=6</t>
  </si>
  <si>
    <t>DUAL CARABINER 1.0 2-PACK-SILV CP=6</t>
  </si>
  <si>
    <t>*MicroFiber Towel 0.5 - Orange  CP=4</t>
  </si>
  <si>
    <t>MicroFiber Towel 1.0 - Orange  CP=4</t>
  </si>
  <si>
    <t>MicroFiber Towel 2.0 -Orange  CP=4</t>
  </si>
  <si>
    <t>Pack A Long Camp Soap CP=4</t>
  </si>
  <si>
    <t>Pack A Long Camp Table CP=4</t>
  </si>
  <si>
    <t>*Pack A Long Towel Set  CP=4</t>
  </si>
  <si>
    <t>Pack A Long Trash Can CP=3</t>
  </si>
  <si>
    <t>Reflect Clothesline CP=4</t>
  </si>
  <si>
    <t>SOLAR SHOWER CP=4</t>
  </si>
  <si>
    <t>*SURVIVAL TOWEL 2-PK  CP=4</t>
  </si>
  <si>
    <t>SC Hammock 1.0, Blue/Gray  CP=3</t>
  </si>
  <si>
    <t>*SC Hammock 1.0, Lime/Gray CP=3</t>
  </si>
  <si>
    <t>Bamboo Cutting Board 2.0  CP=4</t>
  </si>
  <si>
    <t>Bamboo Dinner Set  CP=4</t>
  </si>
  <si>
    <t>Bamboo Utensil Set  CP=4</t>
  </si>
  <si>
    <t>CAN OPENER W/SPOON 2PK CP=4</t>
  </si>
  <si>
    <t>*Double Up Cup, Orange  CP=4</t>
  </si>
  <si>
    <t>Duo Cook Kit CP=4</t>
  </si>
  <si>
    <t>FlexWare Boil &amp; Store Bags 2ct CP=4</t>
  </si>
  <si>
    <t>Flexware Bowl 1.0, Orange CP=4</t>
  </si>
  <si>
    <t>FlexWare Bowl 2.0, Orange CP=4</t>
  </si>
  <si>
    <t>FlexWare Bucket 2.0, Orange  CP=4</t>
  </si>
  <si>
    <t>Flexware Bucket, Orange CP=4</t>
  </si>
  <si>
    <t>FlexWare Coffee Drip, Orange  CP=4</t>
  </si>
  <si>
    <t>Flexware Cup, Orange  CP=4</t>
  </si>
  <si>
    <t>FlexWare Mess Kit 1.0, Orange CP=4</t>
  </si>
  <si>
    <t>Flexware Mug, Orange  CP=4</t>
  </si>
  <si>
    <t>FlexWare Sink 2.0, Orange  CP=4</t>
  </si>
  <si>
    <t>FlexWare Sink-Orange  CP=4</t>
  </si>
  <si>
    <t>FlexWare Travel Mug CP=4</t>
  </si>
  <si>
    <t>Flexware Tub  CP=3</t>
  </si>
  <si>
    <t>FOLDING STOVE  CP=4</t>
  </si>
  <si>
    <t>Folding Stove with Fuel Cubes  CP=4</t>
  </si>
  <si>
    <t>Fuel Cubes CP=4</t>
  </si>
  <si>
    <t>Grill A Long, Campfire CP=4</t>
  </si>
  <si>
    <t>Grill A Long, Cow Skull  CP=4</t>
  </si>
  <si>
    <t>Grill a Long, Deer CP=4</t>
  </si>
  <si>
    <t>Grill A Long, Sasquatch  CP=4</t>
  </si>
  <si>
    <t>*Spatula Grill A Long, Forest  CP=4</t>
  </si>
  <si>
    <t>*Spatula Grill A Long,Sasquatch CP=4</t>
  </si>
  <si>
    <t>KLIPP Biner Mug 1.0 CP=4</t>
  </si>
  <si>
    <t>Klipp Biner Mug 4ct  CP=4</t>
  </si>
  <si>
    <t>KLIPP Spork and Spatula  CP=4</t>
  </si>
  <si>
    <t>KLIPP Serving Set  CP=4</t>
  </si>
  <si>
    <t>KLIPP Spork, 4pk  CP=4</t>
  </si>
  <si>
    <t>KLIPP Utensil Set  CP=4</t>
  </si>
  <si>
    <t>Pack A Long Grill CP=4</t>
  </si>
  <si>
    <t>Pack A Long Stove Kit CP=4</t>
  </si>
  <si>
    <t>PackWare Dish Set, Orange  CP=4</t>
  </si>
  <si>
    <t>PackWare Mess Kit  CP=4</t>
  </si>
  <si>
    <t>20-02781</t>
  </si>
  <si>
    <t>*Picnic Set, Orange  CP=4</t>
  </si>
  <si>
    <t>Solo Cook Kit  CP=4</t>
  </si>
  <si>
    <t>Spork Multi-Tool  CP=4</t>
  </si>
  <si>
    <t>*TABLECLOTH,ORANGE  CP=4</t>
  </si>
  <si>
    <t>Trekker Stove   CP=4</t>
  </si>
  <si>
    <t>Utilitensil Set CP=4</t>
  </si>
  <si>
    <t>WATER CARRIER CUBE - 5 GALLON CP=4</t>
  </si>
  <si>
    <t>WATER CARRIER 10L - ROLL UP CP=4</t>
  </si>
  <si>
    <t>*CERAMIC KNIFE SHARPENER</t>
  </si>
  <si>
    <t>Folder 3.5 GLO CP=4</t>
  </si>
  <si>
    <t>FOLDING SCISSORS</t>
  </si>
  <si>
    <t>KLIPP Folder 3.0 Knife</t>
  </si>
  <si>
    <t>ParaCuda FS, Orange</t>
  </si>
  <si>
    <t>UST ParaHatchet FS, Orange</t>
  </si>
  <si>
    <t>ParaHatchet, PRO</t>
  </si>
  <si>
    <t>ParaKnife 2.0, PRO</t>
  </si>
  <si>
    <t>UST Paraknife 4.0 FS, Orange</t>
  </si>
  <si>
    <t>20-12238</t>
  </si>
  <si>
    <t>*ParaKnife 4.0, PRO</t>
  </si>
  <si>
    <t>ParaSaw PRO</t>
  </si>
  <si>
    <t>ParaShark PRO</t>
  </si>
  <si>
    <t>Sabercut Chainsaw</t>
  </si>
  <si>
    <t>SHARPENING STONE</t>
  </si>
  <si>
    <t>WIRE SAW</t>
  </si>
  <si>
    <t>BOX CUTTER - ORANGE</t>
  </si>
  <si>
    <t>SCOUT KNIFE - RED</t>
  </si>
  <si>
    <t>L&amp;L Cards - Animal Tracking</t>
  </si>
  <si>
    <t>L&amp;L Cards - Bug Out Bag  CP=4</t>
  </si>
  <si>
    <t>L&amp;L Cards - Cloud  CP=4</t>
  </si>
  <si>
    <t>L&amp;L Cards - Fire Building  CP=4</t>
  </si>
  <si>
    <t>L&amp;L Cards - First Aid  CP=4</t>
  </si>
  <si>
    <t>L&amp;L Cards - Knot  CP=4</t>
  </si>
  <si>
    <t>L&amp;L Cards - Outdoor Skills Set CP=4</t>
  </si>
  <si>
    <t>L&amp;L Cards - Paracord  CP=4</t>
  </si>
  <si>
    <t>L&amp;L Cards - Primitive Cooking CP=4</t>
  </si>
  <si>
    <t>L&amp;L Cards - Shelter Building CP=4</t>
  </si>
  <si>
    <t>L&amp;L Cards - Star Gazing  CP=4</t>
  </si>
  <si>
    <t>L&amp;L Cards - Survival Fishing CP=4</t>
  </si>
  <si>
    <t>L&amp;L Cards - Way Finding CP=4</t>
  </si>
  <si>
    <t>L&amp;L Kit - Fire Starting  CP=4</t>
  </si>
  <si>
    <t>L&amp;L Kit - First Aid  CP=4</t>
  </si>
  <si>
    <t>L&amp;L Kit - Fishing  CP=4</t>
  </si>
  <si>
    <t>L&amp;L Kit - Knot Tying  CP=4</t>
  </si>
  <si>
    <t>L&amp;L Kit - Wayfinding  CP=4</t>
  </si>
  <si>
    <t>H2O Proof Surv Playing Cards  CP=4</t>
  </si>
  <si>
    <t>BLASTMATCH FIRESTARTER-ORANGE CP=3</t>
  </si>
  <si>
    <t>Butane quad refined 3.38 fl oz  CP=12</t>
  </si>
  <si>
    <t>MK FIRE STARTER KIT 1.0  CP=6</t>
  </si>
  <si>
    <t>FIRE STARTER STIX 12-pk  CP=4</t>
  </si>
  <si>
    <t>UST FLOATING LIGHTER-BLACK CP=4</t>
  </si>
  <si>
    <t>Light Me Tinder -8 pk CP=4</t>
  </si>
  <si>
    <t>UST Mag Bar  CP=4</t>
  </si>
  <si>
    <t>SPARKWHEEL CP=4</t>
  </si>
  <si>
    <t>ParaTinder 100ft, PDQ 6-ct CP=6</t>
  </si>
  <si>
    <t>ParaTinder, 30'  Orange/Gray CP=3</t>
  </si>
  <si>
    <t>ParaTinder Bracelet CP=4</t>
  </si>
  <si>
    <t>ParaTinder Shoe Laces Black</t>
  </si>
  <si>
    <t>ParaTinder Shoe Laces Camo</t>
  </si>
  <si>
    <t>ParaTinder Shoe Laces Orange</t>
  </si>
  <si>
    <t>ParaTinder Zipper Pull, 2-pk  CP=4</t>
  </si>
  <si>
    <t>UST SparkForce  CP=3</t>
  </si>
  <si>
    <t>SPARKIE-ORANGE  CP=4</t>
  </si>
  <si>
    <t>StrikeForce w/ Tinder, Orange CP=3</t>
  </si>
  <si>
    <t>TekFire Charge Lighter  CP=4</t>
  </si>
  <si>
    <t>TekFire LED, PDQ 6ct  CP=6</t>
  </si>
  <si>
    <t>TekFire PRO 6-ct PDQ  CP=6</t>
  </si>
  <si>
    <t>TREKKER-Orange Stormprf Lightr CP=4</t>
  </si>
  <si>
    <t>Waterproof Match Case CP=4</t>
  </si>
  <si>
    <t>WATERPROOF MATCHES - 4 PACK CP=4</t>
  </si>
  <si>
    <t>Wayfinder Lighter, Orange CP=3</t>
  </si>
  <si>
    <t>UST WetFire Tinder 12-Pack CP=4</t>
  </si>
  <si>
    <t>UST Wetfire Tinder 5-Pack CP=4</t>
  </si>
  <si>
    <t>UST WetFire Tinder 8-Pack CP=4</t>
  </si>
  <si>
    <t>MK FEATHERLITE FIRST AID KIT 1 CP=4</t>
  </si>
  <si>
    <t>MK FEATHERLITE FIRST AID KIT 2 CP=4</t>
  </si>
  <si>
    <t>MK FEATHERLITE FIRST AID KIT 3 CP=4</t>
  </si>
  <si>
    <t>WATERTIGHT FIRST AID KIT 1.0 CP=4</t>
  </si>
  <si>
    <t>MK WATERTIGHT FIRST AID KIT 2. CP=6</t>
  </si>
  <si>
    <t>Reusable Hand Warmer  CP=4</t>
  </si>
  <si>
    <t>*USB Handwarmer  CP=4</t>
  </si>
  <si>
    <t>Camp Mosquito Net - Double CP=2</t>
  </si>
  <si>
    <t>UST No-See-Um Head Net CP=4</t>
  </si>
  <si>
    <t>*No-See-Um Suit L/XL  CP=3</t>
  </si>
  <si>
    <t>Tick Wrangler, 3pk  CP=4</t>
  </si>
  <si>
    <t>Trail Tweezer  CP=4</t>
  </si>
  <si>
    <t>Slim 1100 LED Emergency Light</t>
  </si>
  <si>
    <t>Slim 400 LED Emergency Light</t>
  </si>
  <si>
    <t>Brila 450 LED Headlamp</t>
  </si>
  <si>
    <t>Brila 550 LED Headlamp</t>
  </si>
  <si>
    <t>Brila 580 DualPower Headlamp</t>
  </si>
  <si>
    <t>SplashFlash LED Headlamp</t>
  </si>
  <si>
    <t>30-Day Duro 1000, Green</t>
  </si>
  <si>
    <t>30-Day Duro 1000, Orange</t>
  </si>
  <si>
    <t>20-12538</t>
  </si>
  <si>
    <t>30-Day Duro 1000, Gray</t>
  </si>
  <si>
    <t>45 Day LED Lantern</t>
  </si>
  <si>
    <t>7 Day Duro LED Lantern</t>
  </si>
  <si>
    <t>Ready LED Lantern CP=4</t>
  </si>
  <si>
    <t>Spright Lantern</t>
  </si>
  <si>
    <t>Spright 3AAA LED Lantern 2pk</t>
  </si>
  <si>
    <t>Spright Rechrg Lantern</t>
  </si>
  <si>
    <t>Spright Solar USB LED Lantern</t>
  </si>
  <si>
    <t>* BF LR44 Light 30 Lum-Black</t>
  </si>
  <si>
    <t>Brila 1.0 USBRhrg Fan &amp; Light CP=4</t>
  </si>
  <si>
    <t>Brila 2.0 USBRchrg Fan &amp; Light CP=4</t>
  </si>
  <si>
    <t>Pico Light, 4pk Assorted</t>
  </si>
  <si>
    <t>Pico Battery Pack, 4pk</t>
  </si>
  <si>
    <t>Pico Light, Black</t>
  </si>
  <si>
    <t>20-HDL0001-08</t>
  </si>
  <si>
    <t>*Tight Light 1.0</t>
  </si>
  <si>
    <t>*VOLT XL - BLACK  CP=4</t>
  </si>
  <si>
    <t>See-Me 1.0 Steady-On, Orange</t>
  </si>
  <si>
    <t>See-Me 1.0 Strobe - Orange</t>
  </si>
  <si>
    <t>See-Me 2.0 Strobe - Orange</t>
  </si>
  <si>
    <t>See-Me Floating Light</t>
  </si>
  <si>
    <t>SplashFlash, Black</t>
  </si>
  <si>
    <t>SplashFlash, GLO</t>
  </si>
  <si>
    <t>SplashFlash, Orange</t>
  </si>
  <si>
    <t>HAMMER BEAST - Multitool</t>
  </si>
  <si>
    <t>Survival Beast Multitool 0.5</t>
  </si>
  <si>
    <t>*SURVIVAL CARD TOOL</t>
  </si>
  <si>
    <t>Tool a Long, Antelope</t>
  </si>
  <si>
    <t>Tool A Long, Bass</t>
  </si>
  <si>
    <t>Tool A Long, Bear</t>
  </si>
  <si>
    <t>Tool a Long, Beaver</t>
  </si>
  <si>
    <t>Tool A Long, Bicycle</t>
  </si>
  <si>
    <t>Tool A Long, Bobcat</t>
  </si>
  <si>
    <t>Tool a Long, Bobwhite Quail</t>
  </si>
  <si>
    <t>Tool A Long-Boot</t>
  </si>
  <si>
    <t>Tool A Long, Buffalo</t>
  </si>
  <si>
    <t>Tool A Long, Deer</t>
  </si>
  <si>
    <t>Tool A Long, Dog</t>
  </si>
  <si>
    <t>*Tool A Long, Dragon</t>
  </si>
  <si>
    <t>Tool A Long, Eagle</t>
  </si>
  <si>
    <t>Tool A Long, Fox</t>
  </si>
  <si>
    <t>Tool a Long, Frog</t>
  </si>
  <si>
    <t>Tool a Long, Hatchet</t>
  </si>
  <si>
    <t>Tool A Long-Hiker</t>
  </si>
  <si>
    <t>Tool a Long, Horse</t>
  </si>
  <si>
    <t>Tool A Long, Kayak</t>
  </si>
  <si>
    <t>Tool a Long, Lab</t>
  </si>
  <si>
    <t>Tool a Long, Lantern</t>
  </si>
  <si>
    <t>Tool a Long, Loon</t>
  </si>
  <si>
    <t>Tool A Long-Moose</t>
  </si>
  <si>
    <t>*Tool A Long, Mountain Lion</t>
  </si>
  <si>
    <t>Tool A Long, Off-Road</t>
  </si>
  <si>
    <t>Tool A Long, Owl</t>
  </si>
  <si>
    <t>Tool A Long, Pine Tree</t>
  </si>
  <si>
    <t>Tool A Long - Sasquatch</t>
  </si>
  <si>
    <t>Tool A Long-Shark</t>
  </si>
  <si>
    <t>Tool a Long, Standing Bear</t>
  </si>
  <si>
    <t>Tool a Long, Standing Moose</t>
  </si>
  <si>
    <t>*Tool A Long, Trout</t>
  </si>
  <si>
    <t>Tool A Long, Wolf</t>
  </si>
  <si>
    <t>COOL TOOL-BLACK</t>
  </si>
  <si>
    <t>FOLDING PLIER MULTI-TOOL SLVR</t>
  </si>
  <si>
    <t>HAMMER MULTI-TOOL-SILVER</t>
  </si>
  <si>
    <t>KEY MULTI-TOOL-SILVER</t>
  </si>
  <si>
    <t>PLIER MULTI-TOOL-SILVER</t>
  </si>
  <si>
    <t>COMPASS COMBO CP=4</t>
  </si>
  <si>
    <t>Compass Thermometer CP=4</t>
  </si>
  <si>
    <t>DELUXE MAP COMPASS  CP=4</t>
  </si>
  <si>
    <t>*Explorer's Tool Multifunction</t>
  </si>
  <si>
    <t>FOLDING MAP COMPASS  CP=4</t>
  </si>
  <si>
    <t>Hi Vis Folding Map Compass  CP=4</t>
  </si>
  <si>
    <t>Hi Vis Lensatic Map Compass  CP=4</t>
  </si>
  <si>
    <t>Hi Vis Waypoint Map Compass CP=4</t>
  </si>
  <si>
    <t>UST LENSATIC COMPASS CP=4</t>
  </si>
  <si>
    <t>*Pathfinder GLO  CP=4</t>
  </si>
  <si>
    <t>Pin-On Compass  CP=4</t>
  </si>
  <si>
    <t>UST WayPoint Compass  CP=4</t>
  </si>
  <si>
    <t>MAGNIFIER-SILVER</t>
  </si>
  <si>
    <t>Para 1100 30', Black CP=4</t>
  </si>
  <si>
    <t>Para 1100 30', Green Camo CP=4</t>
  </si>
  <si>
    <t>*Para 1100 50', Black CP=9</t>
  </si>
  <si>
    <t>PARA 325 BLACK 50'  CP=4</t>
  </si>
  <si>
    <t>PARA 325 BLK REFLECTIVE 50'  CP=4</t>
  </si>
  <si>
    <t>PARA 325 GREEN CAMO 50'  CP=4</t>
  </si>
  <si>
    <t>PARA 325 ORANGE 50'  CP=4</t>
  </si>
  <si>
    <t>PARA 550 BLACK 100'  CP=4</t>
  </si>
  <si>
    <t>PARA 550 ORANGE 100'  CP=4</t>
  </si>
  <si>
    <t>Para 550, 100ft, 9ct PDQ  CP=9</t>
  </si>
  <si>
    <t>PARA 550 BLACK 30'  CP=4</t>
  </si>
  <si>
    <t>*Para 550 30', GLO  CP=4</t>
  </si>
  <si>
    <t>PARA 550 GREEN CAMO 30' CP=4</t>
  </si>
  <si>
    <t>PARA 550 ORANGE 30'  CP=4</t>
  </si>
  <si>
    <t>Para 550, 50ft, 12ct PDQ CP=12</t>
  </si>
  <si>
    <t>Paracord with Biner, Assorted  CP=4</t>
  </si>
  <si>
    <t>*SURVIVAL BRACELET 8" ASST 4PK CP=4</t>
  </si>
  <si>
    <t>Survival Zipper Pull 2pk  CP=4</t>
  </si>
  <si>
    <t>PARACORD W/CLIP-GREEN CAMO/BLK CP=6</t>
  </si>
  <si>
    <t>All-Weather Poncho Adult CP=3</t>
  </si>
  <si>
    <t>All-Weather Poncho Youth CP=3</t>
  </si>
  <si>
    <t>All-Weather Rainsuit XL  CP=3</t>
  </si>
  <si>
    <t>All-Weather Rainsuit L  CP=3</t>
  </si>
  <si>
    <t>All-Weather Rainsuit M CP=3</t>
  </si>
  <si>
    <t>All-Weather Rainsuit S CP=3</t>
  </si>
  <si>
    <t>UST Emergency Poncho-Clear  CP=6</t>
  </si>
  <si>
    <t>UST Emergency Poncho, 18ct PDQ CP=18</t>
  </si>
  <si>
    <t>*Mini Umbrella - Black CP=4</t>
  </si>
  <si>
    <t>Pocket Poncho - Gray CP=4</t>
  </si>
  <si>
    <t>Highlander 2-person Backpacking Tent CP1</t>
  </si>
  <si>
    <t>House Party 4-4 per Car Camping Tent CP1</t>
  </si>
  <si>
    <t>House Party 6-6 per Car Camping Tent CP1</t>
  </si>
  <si>
    <t>SURVIVAL REFLECT TENT  CP=3</t>
  </si>
  <si>
    <t>Flexware Sweep Set  CP=4</t>
  </si>
  <si>
    <t>Gear Snake - Black  CP=4</t>
  </si>
  <si>
    <t>GEAR SNAKE, ORANGE  CP=4</t>
  </si>
  <si>
    <t>Guy Line Reflective - 4pk CP=4</t>
  </si>
  <si>
    <t>KLIPP Strap 30"  CP=4</t>
  </si>
  <si>
    <t>Peg Mallet - GLO CP=4</t>
  </si>
  <si>
    <t>STRETCH CORDS-10"- 4 PK-Asst CP=4</t>
  </si>
  <si>
    <t>Weatherproof Tarp 10'x12' CP=10</t>
  </si>
  <si>
    <t>Weatherproof Tarp 6'x8'  CP=25</t>
  </si>
  <si>
    <t>Weatherproof Tarp 8'x10'  CP=15</t>
  </si>
  <si>
    <t>Zinx Tent Peg 6in 6pk  CP=4</t>
  </si>
  <si>
    <t>20-12471</t>
  </si>
  <si>
    <t>*Zinx Tent Peg 6in PDQ 36ct CP=36</t>
  </si>
  <si>
    <t>Zinx Tent Peg 9in 6pk  CP=4</t>
  </si>
  <si>
    <t>20-12472</t>
  </si>
  <si>
    <t>*Zinx Tent Peg 9in PDQ 36ct  CP=36</t>
  </si>
  <si>
    <t>*Zinx Tent Spike 10in PDQ 36ct  CP=36</t>
  </si>
  <si>
    <t>ParaShovel PRO</t>
  </si>
  <si>
    <t>U Dig It Extreme Shovel</t>
  </si>
  <si>
    <t>U-DIG-IT FOLDING SHOVEL CP=3</t>
  </si>
  <si>
    <t>U Dig It Light Duty</t>
  </si>
  <si>
    <t>UST U-DIG-IT PRO w pouch CP=4</t>
  </si>
  <si>
    <t>UST Find-Me Mirror w Lanyard CP=4</t>
  </si>
  <si>
    <t>FLOATING WHISTLE/MIRROR COMBO CP=4</t>
  </si>
  <si>
    <t>HEAR ME WHISTLE- 2PK Yellow CP=4</t>
  </si>
  <si>
    <t>I.C.E. Whistle-Orange CP=4</t>
  </si>
  <si>
    <t>UST JetScream Whistle Black CP=4</t>
  </si>
  <si>
    <t>JetScream Whistle Orange CP=4</t>
  </si>
  <si>
    <t>JetScream Whistle,Yellow CP=4</t>
  </si>
  <si>
    <t>JETSCREAM MICRO-ORANGE CP=4</t>
  </si>
  <si>
    <t>See-Me LightSticks 40ct AstPDQ CP=40</t>
  </si>
  <si>
    <t>*Light Stick 4" - 12pk box  CP=4</t>
  </si>
  <si>
    <t>Find Me Light Stick 6" 2 pk CP=6</t>
  </si>
  <si>
    <t>STARFLASH MIRROR- 2x3- BLISTER CP=4</t>
  </si>
  <si>
    <t>STARFLASH MICRO MIRROR CP=3</t>
  </si>
  <si>
    <t>ALUMINUM WHISTLE - RED  CP=6</t>
  </si>
  <si>
    <t>Fillmatic Sleeping Mat XL-Mt View CP=2</t>
  </si>
  <si>
    <t>Freestyle Backpacking Sleeping Mat-R CP4</t>
  </si>
  <si>
    <t>Freestyle Backpacking Sleeping Mat-S CP4</t>
  </si>
  <si>
    <t>Monarch Sleeping Bag-Reg CP=2</t>
  </si>
  <si>
    <t>Monarch Sleeping Bag-Short CP=2</t>
  </si>
  <si>
    <t>Fillmatic Sleeping Mat XL-Conifer CP=2</t>
  </si>
  <si>
    <t>Fillmatic Sleeping Mat R-Mt View CP=3</t>
  </si>
  <si>
    <t>Fillmatic Sleeping Mat R-Conifer CP=3</t>
  </si>
  <si>
    <t>FreeS-Bckpck Slping Mat R-Conifer CP4</t>
  </si>
  <si>
    <t>FreeS-Bckpck Slping Mat S-Mtn View CP4</t>
  </si>
  <si>
    <t>BASE Case 0.5, Orange CP=4</t>
  </si>
  <si>
    <t>BASE Case 1.0, orange  CP=4</t>
  </si>
  <si>
    <t>BASE Case 1.0, titanium  CP=4</t>
  </si>
  <si>
    <t>Safe &amp; Dry Bag 10L, Lime  CP=4</t>
  </si>
  <si>
    <t>Safe &amp; Dry Bag 15L, Orange  CP=4</t>
  </si>
  <si>
    <t>Safe &amp; Dry Bag 25L, Gray  CP=4</t>
  </si>
  <si>
    <t>Safe &amp; Dry Bag 5L, Blue CP=4</t>
  </si>
  <si>
    <t>WATERTIGHT CASE 1.0-ORNG Bulk component</t>
  </si>
  <si>
    <t>STORAGE CAPSULE-TITANIUM</t>
  </si>
  <si>
    <t>UST 5 IN 1 SURVIVAL TOOL</t>
  </si>
  <si>
    <t>*Duct Tape - Orange CP=4</t>
  </si>
  <si>
    <t>MK FOOD BAR 2400 CALORIE PDQ 4 CP=4</t>
  </si>
  <si>
    <t>Survival Bandana-Orange CP=4</t>
  </si>
  <si>
    <t>Survival Blanket 2.0-Orange CP=2</t>
  </si>
  <si>
    <t>UST SURVIVAL BLANKET CP=4</t>
  </si>
  <si>
    <t>*UST SURVIVAL PONCHO  CP=4</t>
  </si>
  <si>
    <t>WATERPROOF PAPER PAD 3x5  CP=4</t>
  </si>
  <si>
    <t>WATERTIGHT FIRE KIT CP=4</t>
  </si>
  <si>
    <t>WATERTIGHT SURVIVAL KIT 1.0 CP=4</t>
  </si>
  <si>
    <t>FOLDING RULER-WHITE</t>
  </si>
  <si>
    <t>Mini Level</t>
  </si>
  <si>
    <t>SCREW DRIVER SET-RED</t>
  </si>
  <si>
    <t>Tire Gauge</t>
  </si>
  <si>
    <t>30 Day Dual Power Lantern</t>
  </si>
  <si>
    <t>MK FEATHERLITE SURVIVAL KIT 2.0 CP=4</t>
  </si>
  <si>
    <t>MK FEATHERLITE SURVIVAL KIT 1.0 CP=4</t>
  </si>
  <si>
    <t>Tick Wrangler, Assorted CP=4</t>
  </si>
  <si>
    <t>BLASTMATCH FIRESTARTER-BLACK CP=3</t>
  </si>
  <si>
    <t>Flexware Tub CP=3</t>
  </si>
  <si>
    <t>Stoke Kit CP=4</t>
  </si>
  <si>
    <t xml:space="preserve">Camp Blanket - 1 Person </t>
  </si>
  <si>
    <t>Double Wide Air Mat</t>
  </si>
  <si>
    <t xml:space="preserve">Wetfire Tinder - 12 Pack Full Cube </t>
  </si>
  <si>
    <t xml:space="preserve">Camp Blanket - 2 Person </t>
  </si>
  <si>
    <t>Cutting Board w/ Bamboo Handle Knife</t>
  </si>
  <si>
    <t>Bamboo Cutting Board 15" x 9.8" x 0.6"</t>
  </si>
  <si>
    <t xml:space="preserve">Bamboo Cup </t>
  </si>
  <si>
    <t>Bamboo Bread Box w/ Strap</t>
  </si>
  <si>
    <t>Utensil Tool Bag w/ Bamboo Utensils</t>
  </si>
  <si>
    <t>Double Wide Air Mat - Mountain View</t>
  </si>
  <si>
    <t>20-02260</t>
  </si>
  <si>
    <t>*No-See-Um Suit S/M  CP=3</t>
  </si>
  <si>
    <t>20-02787</t>
  </si>
  <si>
    <t>*See-Me Klipp 1.0 - Red IPX6</t>
  </si>
  <si>
    <t>20-11C30-35</t>
  </si>
  <si>
    <t>Disc Para 1100 30', Orange CP=4</t>
  </si>
  <si>
    <t>20-12079</t>
  </si>
  <si>
    <t>*Shark Carabiner, Blue  CP=4</t>
  </si>
  <si>
    <t>20-12087</t>
  </si>
  <si>
    <t>*Snappy Carabiner, Purple Camo  CP=4</t>
  </si>
  <si>
    <t>20-12089</t>
  </si>
  <si>
    <t>*Venture Biner Surfer, Blue CP=4</t>
  </si>
  <si>
    <t>20-12090</t>
  </si>
  <si>
    <t>*Tool A Long, Spork</t>
  </si>
  <si>
    <t>20-12094</t>
  </si>
  <si>
    <t>*Venture Biner Hiker, Green  CP=4</t>
  </si>
  <si>
    <t>20-12095</t>
  </si>
  <si>
    <t>*Venture Biner Snowboarder, Blk  CP=4</t>
  </si>
  <si>
    <t>20-12099</t>
  </si>
  <si>
    <t>*Venture Biner Kayaker, Orange  CP=4</t>
  </si>
  <si>
    <t>20-12104</t>
  </si>
  <si>
    <t>*Big Foot Carabiner, Black  CP=4</t>
  </si>
  <si>
    <t>20-12110</t>
  </si>
  <si>
    <t>*Kayaker Float</t>
  </si>
  <si>
    <t>20-12111</t>
  </si>
  <si>
    <t>*Buoy Float</t>
  </si>
  <si>
    <t>20-12112</t>
  </si>
  <si>
    <t>*Life Jacket Float</t>
  </si>
  <si>
    <t>20-12113</t>
  </si>
  <si>
    <t>*Fish Float</t>
  </si>
  <si>
    <t>20-12114</t>
  </si>
  <si>
    <t>*Venture Biner Mountaineer, Red  CP=4</t>
  </si>
  <si>
    <t>20-12131</t>
  </si>
  <si>
    <t>Hi Vis Deluxe Map Compass  CP=4</t>
  </si>
  <si>
    <t>20-12171</t>
  </si>
  <si>
    <t>Aluminum Stake 7in   CP=24</t>
  </si>
  <si>
    <t>20-12172</t>
  </si>
  <si>
    <t>Aluminum Stake 9in   CP=24</t>
  </si>
  <si>
    <t>20-12234</t>
  </si>
  <si>
    <t>*Heritage Bottle Opener  CP=4</t>
  </si>
  <si>
    <t>20-12413</t>
  </si>
  <si>
    <t>*Light a Long Bear 2pk</t>
  </si>
  <si>
    <t>20-12414</t>
  </si>
  <si>
    <t>*Light a Long Compass 2pk</t>
  </si>
  <si>
    <t>20-12415</t>
  </si>
  <si>
    <t>*Light a Long Dog 2pk</t>
  </si>
  <si>
    <t>20-12416</t>
  </si>
  <si>
    <t>*Light a Long Flame 2pk</t>
  </si>
  <si>
    <t>20-12417</t>
  </si>
  <si>
    <t>*Light a Long Lantern 2pk</t>
  </si>
  <si>
    <t>20-12450</t>
  </si>
  <si>
    <t>Wooden Camp Ax</t>
  </si>
  <si>
    <t>20-12534</t>
  </si>
  <si>
    <t>PackWare Dish Set, Blue  CP=4</t>
  </si>
  <si>
    <t>20-12536</t>
  </si>
  <si>
    <t>30-Day Duro 1000, Blue</t>
  </si>
  <si>
    <t>20-295-345-E5</t>
  </si>
  <si>
    <t>*SURVIVAL COMPASS BRACE 8"BLACK CP=4</t>
  </si>
  <si>
    <t>20-310-BB</t>
  </si>
  <si>
    <t>*UST Hear-Me Bear Bell  CP=4</t>
  </si>
  <si>
    <t>20-310-HSH05P</t>
  </si>
  <si>
    <t>U-DIG-IT FIELD</t>
  </si>
  <si>
    <t>20-5000-01</t>
  </si>
  <si>
    <t>DISC UST BASE Bug Tent</t>
  </si>
  <si>
    <t>20-5C100-08</t>
  </si>
  <si>
    <t>PARA 550 CAMO 100'  CP=4</t>
  </si>
  <si>
    <t>20-BUG0001</t>
  </si>
  <si>
    <t>*Camp Mosquito Net - Single  CP=2</t>
  </si>
  <si>
    <t>20-BUG0004-08</t>
  </si>
  <si>
    <t>20-CKT0052-02</t>
  </si>
  <si>
    <t>*Sporktacular Folder  CP=4</t>
  </si>
  <si>
    <t>20-PL20C3D-08</t>
  </si>
  <si>
    <t>*DURO 30 DAY LANTERN-ORANGE</t>
  </si>
  <si>
    <t>20-PLL0004-37</t>
  </si>
  <si>
    <t>*See-Me Klipp 1.0 - Green</t>
  </si>
  <si>
    <t>20-PLN0C6D002</t>
  </si>
  <si>
    <t>DURO 60 DAY LANTERN- Titanium</t>
  </si>
  <si>
    <t>20-RNW0018-34</t>
  </si>
  <si>
    <t>*AW Poncho Adult - Camo CP=4</t>
  </si>
  <si>
    <t>20-W10-08</t>
  </si>
  <si>
    <t>UST FLOATING LIGHTER-ORANGE CP=4</t>
  </si>
  <si>
    <t>23-12335</t>
  </si>
  <si>
    <t>FS Magnesium Bar  CP=4</t>
  </si>
  <si>
    <t>32-02089-06</t>
  </si>
  <si>
    <t>*TENT PEG 12"- 4 PACK  CP=4</t>
  </si>
  <si>
    <t>32-02092-06</t>
  </si>
  <si>
    <t>*TENT PEG  9" - BULK  CP=24</t>
  </si>
  <si>
    <t>32-02103-15</t>
  </si>
  <si>
    <t>*TENT PEG  12" - GLO - 4 PACK CP=4</t>
  </si>
  <si>
    <t>32-02104-15</t>
  </si>
  <si>
    <t>*TENT PEG  6" - GLO - 6 PACK CP=4</t>
  </si>
  <si>
    <t>50-KEY0516</t>
  </si>
  <si>
    <t>*Snappy Carabiner, DumpBin 60ct  CP=60</t>
  </si>
  <si>
    <t>53-KEY0520</t>
  </si>
  <si>
    <t>Venture Tool, Kayak CP=4</t>
  </si>
  <si>
    <t>53-KEY0522</t>
  </si>
  <si>
    <t>Venture Tool, Trout CP=4</t>
  </si>
  <si>
    <t>53-KEY0524</t>
  </si>
  <si>
    <t>Venture Tool, Spork CP=4</t>
  </si>
  <si>
    <t>53-KEY0525</t>
  </si>
  <si>
    <t>Venture Tool, Deer CP=4</t>
  </si>
  <si>
    <t>53-KEY0526</t>
  </si>
  <si>
    <t>Survival Beast Multi-Tool CP=4</t>
  </si>
  <si>
    <t>53-KEY0528</t>
  </si>
  <si>
    <t>Venture Flask  CP=4</t>
  </si>
  <si>
    <t>53-KEY0529</t>
  </si>
  <si>
    <t>Venture Tool, Yeti CP=4</t>
  </si>
  <si>
    <t>BV450</t>
  </si>
  <si>
    <t>BearVault Small Bear Resistant Food Cannister</t>
  </si>
  <si>
    <t>BV500</t>
  </si>
  <si>
    <t>BearVault Large Bear Resistant Food Cannister</t>
  </si>
  <si>
    <t>UZI-001-R</t>
  </si>
  <si>
    <t>Protector Watch - Tritium, Black Face,</t>
  </si>
  <si>
    <t>UZI-89</t>
  </si>
  <si>
    <t>Guardian Watch - Digital, Nylon Strap</t>
  </si>
  <si>
    <t>UZI Handcuff Case - Metal Clip, Key</t>
  </si>
  <si>
    <t>UZI Neck knife G10 handle, kydex</t>
  </si>
  <si>
    <t>16-Inch Expandable Baton</t>
  </si>
  <si>
    <t>21-Inch Expandable Baton</t>
  </si>
  <si>
    <t>Black Flex Cuff</t>
  </si>
  <si>
    <t>Green Flex Cuff</t>
  </si>
  <si>
    <t>Tan Flex Cuff</t>
  </si>
  <si>
    <t>Blue Trainer Flex Cuff</t>
  </si>
  <si>
    <t>Multifunction Pliers and Multi-Knife</t>
  </si>
  <si>
    <t>UZI HANDCUFF CHAIN</t>
  </si>
  <si>
    <t>UZI HANCUFF CHAIN PINK</t>
  </si>
  <si>
    <t>UZI-HANDCUFF CHAIN</t>
  </si>
  <si>
    <t>UZI HANDCUFF HINGED DOUBLE-</t>
  </si>
  <si>
    <t>UZI EU NIJ HANDCUFF, Chain Silver, 2
Keys Included</t>
  </si>
  <si>
    <t>UZI EU NIJ HANDCUFF, Black Chain, 2
Keys Included</t>
  </si>
  <si>
    <t>UZI EU NIJ HANDCUFF, HINGED,  Silver, 
2 Keys Included</t>
  </si>
  <si>
    <t>UZI EU NIJ HANDCUFF, HINGED,  Black, 
2 Keys Included</t>
  </si>
  <si>
    <t>UZI NICKEL FINISH IRONS</t>
  </si>
  <si>
    <t>UZI PROFESSIONAL HANDCUFF</t>
  </si>
  <si>
    <t>UZI Handheld Metal Detector</t>
  </si>
  <si>
    <t>UZI-KEY SET OF TWO</t>
  </si>
  <si>
    <t>UZI-KEY-SPRING</t>
  </si>
  <si>
    <t>UZI Window Spring Punch handcuff key</t>
  </si>
  <si>
    <t>UZI 15 Watt Megaphone</t>
  </si>
  <si>
    <t>UZI 50 Watt Megaphone</t>
  </si>
  <si>
    <t>UZI 50 Watt Megaphone, Black rubber</t>
  </si>
  <si>
    <t>Night Vision Monocular, 8gb SD</t>
  </si>
  <si>
    <t>UZI Observation Device</t>
  </si>
  <si>
    <t>UZI Personal Alarm</t>
  </si>
  <si>
    <t>UZI Periscope</t>
  </si>
  <si>
    <t>UZI 3 PC SPECIAL FORCES GIFT SET</t>
  </si>
  <si>
    <t>UZI-TACPEN11-BK</t>
  </si>
  <si>
    <t>UZI TACTICAL DEFENDER PEN</t>
  </si>
  <si>
    <t>UZI TACTICAL DEFENDER PEN W/ GLASSBREAKER</t>
  </si>
  <si>
    <t>Uzi Tactical Pen Bolt Action, Black</t>
  </si>
  <si>
    <t>Uzi Tactical Pen Bolt Action, Gun Metal</t>
  </si>
  <si>
    <t>UZI-TACPEN18-BK</t>
  </si>
  <si>
    <t>Uzi Tactical Pen Bolt Action Large, Black</t>
  </si>
  <si>
    <t>UZI-TACPEN18-GM</t>
  </si>
  <si>
    <t>Uzi Tactical Pen Bolt Action Large, Gun</t>
  </si>
  <si>
    <t>UZI TACTICAL DNA DEFENDER PEN</t>
  </si>
  <si>
    <t xml:space="preserve">UZI TACTICAL DEFENDER PEN </t>
  </si>
  <si>
    <t>UZI-TACPEN23-BK</t>
  </si>
  <si>
    <t>UZI TACTICAL UTILITY PEN W/RULER</t>
  </si>
  <si>
    <t>UZI Tactical Defender Pen Glassbreaker</t>
  </si>
  <si>
    <t>UZI TACTICAL PEN W/ GLASS BREAKER</t>
  </si>
  <si>
    <t>UZI TACTICAL DEFENDER PEN WITH LED LIGHT</t>
  </si>
  <si>
    <t>UZI 3 WATT CREE TACTICAL LED</t>
  </si>
  <si>
    <t>UZI-W-ZS01</t>
  </si>
  <si>
    <t>UZI SHOCK DIGITAL WATCH</t>
  </si>
  <si>
    <t>UZI-W-ZS02</t>
  </si>
  <si>
    <t>UZI-W-1708-K</t>
  </si>
  <si>
    <t>UZI SHOCK DIGITAL WATCH - KHAKI</t>
  </si>
  <si>
    <t>UZI-1803-BLK</t>
  </si>
  <si>
    <t>UZI SHOCK DIGITAL WATCH - BLACK</t>
  </si>
  <si>
    <t>Masada Ax, with nylon sheath</t>
  </si>
  <si>
    <t>UZK-AXE-3</t>
  </si>
  <si>
    <t>Throwing AXE 8"</t>
  </si>
  <si>
    <t>UZI Throwing Axe, black with blk</t>
  </si>
  <si>
    <t>UZI Throwing Axe Combo, black with</t>
  </si>
  <si>
    <t>UZI Responder VI, Black SS Plain Blade,</t>
  </si>
  <si>
    <t>Covert Black Plain SS Blade, Blk and</t>
  </si>
  <si>
    <t>UZK-FDR-COMBO</t>
  </si>
  <si>
    <t>UZI Folding Knife &amp; Tactical Pen Combo</t>
  </si>
  <si>
    <t>UZK-TRW-001</t>
  </si>
  <si>
    <t>UZI Throwing Knife single</t>
  </si>
  <si>
    <t>UZI Throwing Knives, large and small set</t>
  </si>
  <si>
    <t>UZI Throwing Knives Triple Set</t>
  </si>
  <si>
    <t>3 pack w/leather sheath</t>
  </si>
  <si>
    <t>UZI Throwing knives black blade cord</t>
  </si>
  <si>
    <t>TZP Thrower 2 pc</t>
  </si>
  <si>
    <t>HMV-52B-BLACK</t>
  </si>
  <si>
    <t>Pilot Sunglasses - 52mm, Bayonette,</t>
  </si>
  <si>
    <t>HMV-52B-MATT</t>
  </si>
  <si>
    <t>HMV-52B-SILVR</t>
  </si>
  <si>
    <t>Pilot Sunglasses - 57mm, Bayonette,</t>
  </si>
  <si>
    <t>HMV-57B-SILVR</t>
  </si>
  <si>
    <t>10PC LIGHTSTICK FAMILY PACK</t>
  </si>
  <si>
    <t>HUMVEE 36 PC LIGHTSTICK DISPLAY</t>
  </si>
  <si>
    <t>Lightstick - 6 inch, Red 12 hour</t>
  </si>
  <si>
    <t>Adventure Gear Camping Light w/Full</t>
  </si>
  <si>
    <t>Adventure Gear Camping Light, CREE</t>
  </si>
  <si>
    <t>Solar Power Bank and LED lamp</t>
  </si>
  <si>
    <t>Portable Solar Bluetooth Speaker</t>
  </si>
  <si>
    <t>10x25 Compact Binocular - Black</t>
  </si>
  <si>
    <t>Humvee 10x42 Binocular, Black</t>
  </si>
  <si>
    <t>Humvee BINOCULAR BLACK 12 X 25</t>
  </si>
  <si>
    <t>HUMVEE 20x50 Field Binocular</t>
  </si>
  <si>
    <t>8x21 Compact Binocular - Black</t>
  </si>
  <si>
    <t>2pc Bowie Knife Set- Black Pakkawood</t>
  </si>
  <si>
    <t>2PC BOWIE SET 10"/14" BLACK</t>
  </si>
  <si>
    <t>HMV-KFXB-01</t>
  </si>
  <si>
    <t>Next-Gen. Survival Knife w/Sharpener &amp; FireStarter, 
Serrated</t>
  </si>
  <si>
    <t>HMV-KFXB-02</t>
  </si>
  <si>
    <t>HUMVEE 10x25 Monocular - Black</t>
  </si>
  <si>
    <t>8x21 Monocular - Folding, Black</t>
  </si>
  <si>
    <t>HUMVEE 8x20 Monocular - Folding,</t>
  </si>
  <si>
    <t>12x30 Telescope - Rubber Armor, Ruby</t>
  </si>
  <si>
    <t>Compass - Military Style, Olive Drab</t>
  </si>
  <si>
    <t>Bullet Knife display box of 25</t>
  </si>
  <si>
    <t>Grenade Knife display box of 12</t>
  </si>
  <si>
    <t>HUMVEE Combat neck knife display, box of 12</t>
  </si>
  <si>
    <t>Transport Gear Bag, 18x10x10 in, Black</t>
  </si>
  <si>
    <t>Transport Gear Bag, 18x10x10 in, Digital</t>
  </si>
  <si>
    <t>Transport Gear Bag, 18x10x10 in, TAN</t>
  </si>
  <si>
    <t>Day Pack Gear Bag, 20x15x11 in, Black</t>
  </si>
  <si>
    <t>Day Pack Gear Bag, 20x15x11 in, Digital</t>
  </si>
  <si>
    <t>Day Pack Gear Bag, 20x15x11 in, TAN</t>
  </si>
  <si>
    <t>3-Day Assault Pack, 22x16x12 in, Black</t>
  </si>
  <si>
    <t>3-Day Assault Pack, 22x16x12 in, Digital</t>
  </si>
  <si>
    <t>3-Day Assault Pack, 22x16x12 in, TAN</t>
  </si>
  <si>
    <t>Canvas Zipper Duffel, Medium, 21x36 in,</t>
  </si>
  <si>
    <t>HMV-KFLD1</t>
  </si>
  <si>
    <t>Field knife w/firestarter, Red higlights</t>
  </si>
  <si>
    <t>Humvee Lantern, black</t>
  </si>
  <si>
    <t>HUMVEE Recon Mission Combo Set</t>
  </si>
  <si>
    <t>Folding Shovel, with Nail Puller and</t>
  </si>
  <si>
    <t>HMV-VC-BK-3XL</t>
  </si>
  <si>
    <t>Humvee Combat Vest</t>
  </si>
  <si>
    <t>HMV-VC-BK-L</t>
  </si>
  <si>
    <t>Combat Vest - Black, Large</t>
  </si>
  <si>
    <t>HMV-VC-BK-M</t>
  </si>
  <si>
    <t>Combat Vest - Black, Medium</t>
  </si>
  <si>
    <t>HMV-VC-BK-XL</t>
  </si>
  <si>
    <t>Combat Vest - Black, X Large</t>
  </si>
  <si>
    <t>HMV-VC-BK-XXL</t>
  </si>
  <si>
    <t>Combat Vest - Black, XX Large</t>
  </si>
  <si>
    <t>HMV-VC-K-3XL</t>
  </si>
  <si>
    <t>Combat Vest - Khaki, XXX Large</t>
  </si>
  <si>
    <t>HMV-VC-K-L</t>
  </si>
  <si>
    <t>Combat Vest - Khaki, Large</t>
  </si>
  <si>
    <t>HMV-VC-K-M</t>
  </si>
  <si>
    <t>Combat Vest - Khaki Medium  BACK</t>
  </si>
  <si>
    <t>HMV-VC-K-XL</t>
  </si>
  <si>
    <t>Combat Vest - Khaki, X Large</t>
  </si>
  <si>
    <t>HMV-VC-K-XXL</t>
  </si>
  <si>
    <t>Combat Vest - Khaki, XX Large</t>
  </si>
  <si>
    <t>HMV-VCW-K-L</t>
  </si>
  <si>
    <t>Concealed Weapons Vest - Khaki, Large</t>
  </si>
  <si>
    <t>HMV-VCW-K-M</t>
  </si>
  <si>
    <t>Concealed Weapons Vest - Khaki,</t>
  </si>
  <si>
    <t>HMV-VCW-K-S</t>
  </si>
  <si>
    <t>Concealed Weapons Vest - Khaki, Small</t>
  </si>
  <si>
    <t>HMV-VCW-K-XL</t>
  </si>
  <si>
    <t>Concealed Weapons Vest - Khaki, X</t>
  </si>
  <si>
    <t>HMV-VCW-K-XXL</t>
  </si>
  <si>
    <t>CONCEALED WEAPONS VEST KHAKI</t>
  </si>
  <si>
    <t>HMV-VR-BK-3XL</t>
  </si>
  <si>
    <t>Ranger Vest - Black, 3X-Large</t>
  </si>
  <si>
    <t>HMV-VR-BK-L</t>
  </si>
  <si>
    <t>Ranger Vest - Black, Large</t>
  </si>
  <si>
    <t>HMV-VR-BK-M</t>
  </si>
  <si>
    <t>Ranger Vest - Black, Medium</t>
  </si>
  <si>
    <t>HMV-VR-BK-S</t>
  </si>
  <si>
    <t>Ranger Vest - Black, Small</t>
  </si>
  <si>
    <t>HMV-VR-BK-XL</t>
  </si>
  <si>
    <t>Ranger Vest - Black, X Large</t>
  </si>
  <si>
    <t>HMV-VR-BK-XXL</t>
  </si>
  <si>
    <t>Ranger Vest - Black, XX Large</t>
  </si>
  <si>
    <t>HMV-VR-K-L</t>
  </si>
  <si>
    <t>Ranger Vest - Khaki, Large</t>
  </si>
  <si>
    <t>HMV-VR-K-M</t>
  </si>
  <si>
    <t>Ranger Vest - Khaki, Medium</t>
  </si>
  <si>
    <t>HMV-VR-K-S</t>
  </si>
  <si>
    <t>Ranger Vest - Khaki, Small</t>
  </si>
  <si>
    <t>HMV-VR-K-XL</t>
  </si>
  <si>
    <t>Ranger Vest - Khaki, X Large</t>
  </si>
  <si>
    <t>HMV-VR-K-XXL</t>
  </si>
  <si>
    <t>Ranger Vest - Khaki, XX Large</t>
  </si>
  <si>
    <t>HMV-VS-BK-3XL</t>
  </si>
  <si>
    <t>Safari Vest - Black, XXX Large</t>
  </si>
  <si>
    <t>HMV-VS-BK-4XL</t>
  </si>
  <si>
    <t>Safari Vest - Black, 4X Large</t>
  </si>
  <si>
    <t>HMV-VS-BK-6XL</t>
  </si>
  <si>
    <t>Safari Vest - Black, 6X Large</t>
  </si>
  <si>
    <t>HMV-VS-BK-L</t>
  </si>
  <si>
    <t>Safari Vest - Black, Large</t>
  </si>
  <si>
    <t>HMV-VS-BK-M</t>
  </si>
  <si>
    <t>Safari Vest - Black, Medium</t>
  </si>
  <si>
    <t>HMV-VS-BK-S</t>
  </si>
  <si>
    <t>Safari Vest - Black, Small</t>
  </si>
  <si>
    <t>HMV-VS-BK-XL</t>
  </si>
  <si>
    <t>Safari Vest - Black, X Large</t>
  </si>
  <si>
    <t>HMV-VS-BK-XS</t>
  </si>
  <si>
    <t>Safari Vest - Black, X Small</t>
  </si>
  <si>
    <t>HMV-VS-BK-XXL</t>
  </si>
  <si>
    <t>Safari Vest - Black, XX Large</t>
  </si>
  <si>
    <t>HMV-VS-K-3XL</t>
  </si>
  <si>
    <t>Safari Vest - Khaki, XXX Large</t>
  </si>
  <si>
    <t>HMV-VS-K-4XL</t>
  </si>
  <si>
    <t>SAFARI VEST KHAKI-4XL</t>
  </si>
  <si>
    <t>HMV-VS-K-L</t>
  </si>
  <si>
    <t>Safari Vest - Khaki, Large</t>
  </si>
  <si>
    <t>HMV-VS-K-M</t>
  </si>
  <si>
    <t>Safari Vest - Khaki, Medium</t>
  </si>
  <si>
    <t>HMV-VS-K-S</t>
  </si>
  <si>
    <t>Safari Vest - Khaki, Small</t>
  </si>
  <si>
    <t>HMV-VS-K-XL</t>
  </si>
  <si>
    <t>Safari Vest - Khaki, X Large</t>
  </si>
  <si>
    <t>HMV-VS-K-XS</t>
  </si>
  <si>
    <t>SAFARI VEST KHAKI- EXTRA SMALL</t>
  </si>
  <si>
    <t>HMV-VS-K-XXL</t>
  </si>
  <si>
    <t>Safari Vest - Khaki, XX Large</t>
  </si>
  <si>
    <t>HUMVE RECON WATCH BLACK</t>
  </si>
  <si>
    <t>HUMVE RECON WATCH OLIVE DRAB</t>
  </si>
  <si>
    <t>***ALL PRICES SUBJECT TO CHANGE DUE TO MARKET UNSTABILITY AND FREIGHT COSTS***</t>
  </si>
  <si>
    <t>Wireless Cameras</t>
  </si>
  <si>
    <t>Code Black 20 LTE - Discontinued</t>
  </si>
  <si>
    <t>CC0029</t>
  </si>
  <si>
    <r>
      <t xml:space="preserve">Code Black Universal </t>
    </r>
    <r>
      <rPr>
        <b/>
        <sz val="10"/>
        <rFont val="Arial Narrow"/>
        <family val="2"/>
      </rPr>
      <t>(NEW)</t>
    </r>
  </si>
  <si>
    <t xml:space="preserve">WC30-A </t>
  </si>
  <si>
    <t xml:space="preserve">WC30-V </t>
  </si>
  <si>
    <t>CC0005</t>
  </si>
  <si>
    <r>
      <t xml:space="preserve">WC20-A </t>
    </r>
    <r>
      <rPr>
        <b/>
        <sz val="10"/>
        <rFont val="Arial Narrow"/>
        <family val="2"/>
      </rPr>
      <t>(NEW)</t>
    </r>
  </si>
  <si>
    <t>CC0012</t>
  </si>
  <si>
    <r>
      <t xml:space="preserve">WC20-V </t>
    </r>
    <r>
      <rPr>
        <b/>
        <sz val="10"/>
        <rFont val="Arial Narrow"/>
        <family val="2"/>
      </rPr>
      <t>(NEW)</t>
    </r>
  </si>
  <si>
    <t xml:space="preserve">LB-V </t>
  </si>
  <si>
    <t xml:space="preserve">LB-A </t>
  </si>
  <si>
    <t>LC32</t>
  </si>
  <si>
    <t xml:space="preserve">LB-V3 </t>
  </si>
  <si>
    <t xml:space="preserve">LB-A3 </t>
  </si>
  <si>
    <t xml:space="preserve">MP32 </t>
  </si>
  <si>
    <t xml:space="preserve">MP9 </t>
  </si>
  <si>
    <t>CC0067</t>
  </si>
  <si>
    <r>
      <t xml:space="preserve">Unviversal Code Black Bear Safe </t>
    </r>
    <r>
      <rPr>
        <b/>
        <sz val="10"/>
        <rFont val="Arial Narrow"/>
        <family val="2"/>
      </rPr>
      <t>(NEW)</t>
    </r>
  </si>
  <si>
    <t>Bear Safe for NWI Series Cameras (Includes Padlock)</t>
  </si>
  <si>
    <t>WC30 Series Bear Safe</t>
  </si>
  <si>
    <t>MP32 Bear Safe</t>
  </si>
  <si>
    <t>MP16 &amp; MP30 Bear Safe</t>
  </si>
  <si>
    <r>
      <t xml:space="preserve">T60 (2 Pack) </t>
    </r>
    <r>
      <rPr>
        <b/>
        <sz val="10"/>
        <rFont val="Arial Narrow"/>
        <family val="2"/>
      </rPr>
      <t>(NEW)</t>
    </r>
  </si>
  <si>
    <r>
      <t xml:space="preserve">T60 Pro </t>
    </r>
    <r>
      <rPr>
        <b/>
        <sz val="10"/>
        <rFont val="Arial Narrow"/>
        <family val="2"/>
      </rPr>
      <t>(NEW)</t>
    </r>
  </si>
  <si>
    <r>
      <t xml:space="preserve">T60 T-Post Mount </t>
    </r>
    <r>
      <rPr>
        <b/>
        <sz val="10"/>
        <rFont val="Arial Narrow"/>
        <family val="2"/>
      </rPr>
      <t>(NEW)</t>
    </r>
  </si>
  <si>
    <r>
      <t xml:space="preserve">T60 Field Mount </t>
    </r>
    <r>
      <rPr>
        <b/>
        <sz val="10"/>
        <rFont val="Arial Narrow"/>
        <family val="2"/>
      </rPr>
      <t>(NEW)</t>
    </r>
  </si>
  <si>
    <t>6V Solar Panel</t>
  </si>
  <si>
    <t>Replacement 6V Solar Panel Kit</t>
  </si>
  <si>
    <t>Convertor Cable</t>
  </si>
  <si>
    <t xml:space="preserve">Picture Perfect Mineral - Apple </t>
  </si>
  <si>
    <t xml:space="preserve">Picture Perfect Attractant - Sweet Attract </t>
  </si>
  <si>
    <r>
      <t xml:space="preserve">THERMACELL </t>
    </r>
    <r>
      <rPr>
        <sz val="11"/>
        <color theme="1"/>
        <rFont val="Calibri"/>
        <family val="2"/>
        <scheme val="minor"/>
      </rPr>
      <t>- INSECT REPELLANT</t>
    </r>
  </si>
  <si>
    <t>THERMACELL REPELLERS</t>
  </si>
  <si>
    <t xml:space="preserve">MR300GCA </t>
  </si>
  <si>
    <t>MR300 Portable Mosquito Repeller - Olive</t>
  </si>
  <si>
    <t>MR300FCA</t>
  </si>
  <si>
    <t>MR300 Portable Mosquito Repeller - Hunt Pack w/Holster</t>
  </si>
  <si>
    <t>MR450XCA</t>
  </si>
  <si>
    <t>MR450 Mosquito Repeller - Charcoal</t>
  </si>
  <si>
    <t>MRMECA</t>
  </si>
  <si>
    <t xml:space="preserve">Thermacell Metal Edition - Brushed Nickel </t>
  </si>
  <si>
    <t>MRPSRCA</t>
  </si>
  <si>
    <t>Patio Shield Mosquito Repeller - Fiesta Red</t>
  </si>
  <si>
    <t>MRPSBCA</t>
  </si>
  <si>
    <t>Patio Shield Mosquito Repeller - Glacial Blue</t>
  </si>
  <si>
    <t>REFILLS</t>
  </si>
  <si>
    <t>R1CA</t>
  </si>
  <si>
    <t>Original Mosquito Repellent Refills - 12 Hours</t>
  </si>
  <si>
    <t>R4CA</t>
  </si>
  <si>
    <t>Original Mosquito Repellent Refills - 48 Hours</t>
  </si>
  <si>
    <t>R10CA</t>
  </si>
  <si>
    <t>Original Mosquito Repellent Refills - 120 Hours</t>
  </si>
  <si>
    <t>C4CA</t>
  </si>
  <si>
    <t>Fuel Cartridge Refills - 4 Pack</t>
  </si>
  <si>
    <t xml:space="preserve"> RECHARGEABLE</t>
  </si>
  <si>
    <t>E55XCA</t>
  </si>
  <si>
    <t xml:space="preserve">Thermacell Rechargeable Mosquito Repelller - Charcoal </t>
  </si>
  <si>
    <t>LR140CA</t>
  </si>
  <si>
    <t>Rechargeable Mosquito Repellent Refills - 40 Hour</t>
  </si>
  <si>
    <t>LR240CA</t>
  </si>
  <si>
    <t>Rechargeable Mosquito Repellent Refills - 80 Hour</t>
  </si>
  <si>
    <t>LANTERNS &amp; TORCHES</t>
  </si>
  <si>
    <t>PSLL2CA</t>
  </si>
  <si>
    <t>Patio Shield Mosquito Repeller Lantern</t>
  </si>
  <si>
    <t>MR9WCA</t>
  </si>
  <si>
    <t xml:space="preserve">Patio Shield Mosquito Repeller Lantern XL </t>
  </si>
  <si>
    <t>BACKPACKER</t>
  </si>
  <si>
    <t>MRBPCA</t>
  </si>
  <si>
    <t>Backpacker Mosquito Repeller</t>
  </si>
  <si>
    <t>ACCESSORIES</t>
  </si>
  <si>
    <t>APCLCA</t>
  </si>
  <si>
    <t>Thermacell Portable Repeller Case/Holster - Black</t>
  </si>
  <si>
    <t>TICK</t>
  </si>
  <si>
    <t>MR300MOCA*</t>
  </si>
  <si>
    <t>MR300 Portable Mosquito Repeller - Mossy Oak Fish Pack w/Clamp*</t>
  </si>
  <si>
    <t>PS1ROYALCA*</t>
  </si>
  <si>
    <t>Patio Shield Mosquito Repeller - Royal*</t>
  </si>
  <si>
    <t>PS1CITRUSCA*</t>
  </si>
  <si>
    <t>Patio Shield Mosquito Repeller - Citrus*</t>
  </si>
  <si>
    <t>PS1FORESTCA*</t>
  </si>
  <si>
    <t>Patio Shield Mosquito Repeller - Forest Green*</t>
  </si>
  <si>
    <t>E4CA*</t>
  </si>
  <si>
    <t>Earth Scent Original Mosquito Repellent Refill - 48 Hours*</t>
  </si>
  <si>
    <t>EX90GREYCA*</t>
  </si>
  <si>
    <t>EX90 Adventure Rechargeable Mosquito Repeller - Grey*</t>
  </si>
  <si>
    <t>M48CA*</t>
  </si>
  <si>
    <t>Backpacker Mat Only Refill - 48 Hours*</t>
  </si>
  <si>
    <t>TC12CA*</t>
  </si>
  <si>
    <t>Tick Control Tubes - 12 Count*</t>
  </si>
  <si>
    <r>
      <t>ZIPPO</t>
    </r>
    <r>
      <rPr>
        <sz val="11"/>
        <color theme="1"/>
        <rFont val="Calibri"/>
        <family val="2"/>
        <scheme val="minor"/>
      </rPr>
      <t xml:space="preserve"> - WARMERS</t>
    </r>
  </si>
  <si>
    <t>ZIPPO</t>
  </si>
  <si>
    <t>6-Hour Refillable Hand Warmer - High Polish Chrome</t>
  </si>
  <si>
    <t>12-Hour Refillable Hand Warmer - High Polish Chrome</t>
  </si>
  <si>
    <t>12-Hour Refillable Hand Warmer - Black Matte</t>
  </si>
  <si>
    <t>12-Hour Refillable Hand Warmer - Orange</t>
  </si>
  <si>
    <t>HeatBank™ 3 - Silver Rechargeable Hand Warmer</t>
  </si>
  <si>
    <t>HeatBank™ 3 - Black Rechargeable Hand Warmer</t>
  </si>
  <si>
    <t>HeatBank™ 9s - Silver Rechargeable Hand Warmer</t>
  </si>
  <si>
    <t>HeatBank™ 9s - Black Rechargeable Hand Warmer</t>
  </si>
  <si>
    <t>HeatBank 9s Plus - Silver Rechargeable Hand Warmer</t>
  </si>
  <si>
    <t>HeatBank 9s Plus - Black Rechargeable Hand Warmer</t>
  </si>
  <si>
    <t xml:space="preserve">Emergency Fire Kit - Zippo flint spark wheel </t>
  </si>
  <si>
    <t>Tinder Shreds</t>
  </si>
  <si>
    <t>Typhoon Match Kit - 1 Match Kit, 15 Typhoon Matches &amp; 3 Strike Pads</t>
  </si>
  <si>
    <t>FireFast™ Torch - No Butane</t>
  </si>
  <si>
    <t>SureFire Multi-Tool</t>
  </si>
  <si>
    <t>207-082979</t>
  </si>
  <si>
    <t>Street Chrome - Windproof Ligther - Peggable Blister</t>
  </si>
  <si>
    <t>218-082978</t>
  </si>
  <si>
    <t>Black Matte - Windproof Ligther - Peggable Blister</t>
  </si>
  <si>
    <t>231-086275</t>
  </si>
  <si>
    <t>Orange Matte - Peggable Blister</t>
  </si>
  <si>
    <t>29896-082975</t>
  </si>
  <si>
    <t>Realtree Edge - Windproof Ligther - Peggable Blister</t>
  </si>
  <si>
    <t>3341COD</t>
  </si>
  <si>
    <t>4oz. Lighter Fluid/HW Fuel</t>
  </si>
  <si>
    <t xml:space="preserve">290ml/165gm Butane </t>
  </si>
  <si>
    <t>Single Burner Torch - Filled - Blister</t>
  </si>
  <si>
    <t>TBD</t>
  </si>
  <si>
    <t>207 Street Chrome with 4 color imprint (Custom)</t>
  </si>
  <si>
    <t>Ultimate HW Gift Set</t>
  </si>
  <si>
    <t>Aluminum Fuel Canister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</si>
</sst>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00\-000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343334"/>
      <name val="Arial Narrow"/>
      <family val="2"/>
    </font>
    <font>
      <b/>
      <u/>
      <sz val="10"/>
      <color rgb="FF000000"/>
      <name val="Arial Narrow"/>
      <family val="2"/>
    </font>
    <font>
      <sz val="12"/>
      <color indexed="8"/>
      <name val="Stylus BT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Protection="0"/>
    <xf numFmtId="0" fontId="5" fillId="0" borderId="0" applyNumberFormat="0" applyFill="0" applyBorder="0" applyProtection="0"/>
    <xf numFmtId="4" fontId="1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5" fillId="0" borderId="0" applyFont="0" applyFill="0" applyBorder="0" applyAlignment="0" applyProtection="0"/>
    <xf numFmtId="0" fontId="1" fillId="0" borderId="0"/>
    <xf numFmtId="0" fontId="3" fillId="0" borderId="0"/>
    <xf numFmtId="0" fontId="1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1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/>
    <xf numFmtId="0" fontId="21" fillId="0" borderId="0"/>
    <xf numFmtId="0" fontId="3" fillId="0" borderId="0"/>
    <xf numFmtId="0" fontId="2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44" fontId="8" fillId="0" borderId="0" xfId="0" applyNumberFormat="1" applyFont="1"/>
    <xf numFmtId="0" fontId="0" fillId="0" borderId="0" xfId="0"/>
    <xf numFmtId="0" fontId="9" fillId="0" borderId="0" xfId="0" applyFont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/>
    <xf numFmtId="44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/>
    <xf numFmtId="44" fontId="7" fillId="0" borderId="1" xfId="0" applyNumberFormat="1" applyFont="1" applyBorder="1"/>
    <xf numFmtId="0" fontId="8" fillId="0" borderId="1" xfId="0" applyFont="1" applyBorder="1" applyAlignment="1">
      <alignment horizontal="left"/>
    </xf>
    <xf numFmtId="165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0" applyNumberFormat="1" applyFont="1" applyFill="1" applyBorder="1" applyAlignment="1" applyProtection="1">
      <alignment horizontal="center"/>
      <protection locked="0"/>
    </xf>
    <xf numFmtId="44" fontId="8" fillId="0" borderId="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4" fontId="16" fillId="0" borderId="1" xfId="0" applyNumberFormat="1" applyFont="1" applyBorder="1" applyAlignment="1">
      <alignment horizontal="center" vertical="top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4" fontId="9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4" fillId="0" borderId="0" xfId="0" applyFont="1"/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2" fillId="0" borderId="0" xfId="0" applyFont="1"/>
    <xf numFmtId="0" fontId="0" fillId="0" borderId="1" xfId="0" applyBorder="1"/>
    <xf numFmtId="44" fontId="0" fillId="0" borderId="1" xfId="85" applyFont="1" applyBorder="1"/>
    <xf numFmtId="0" fontId="25" fillId="0" borderId="1" xfId="0" applyFont="1" applyBorder="1" applyAlignment="1">
      <alignment horizontal="center"/>
    </xf>
    <xf numFmtId="44" fontId="22" fillId="0" borderId="1" xfId="85" applyFont="1" applyBorder="1" applyAlignment="1">
      <alignment horizontal="center"/>
    </xf>
    <xf numFmtId="44" fontId="8" fillId="0" borderId="1" xfId="85" applyFont="1" applyBorder="1"/>
    <xf numFmtId="44" fontId="0" fillId="0" borderId="0" xfId="85" applyFont="1"/>
    <xf numFmtId="44" fontId="0" fillId="0" borderId="1" xfId="0" applyNumberFormat="1" applyBorder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/>
    <xf numFmtId="4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 indent="3"/>
    </xf>
    <xf numFmtId="1" fontId="7" fillId="0" borderId="1" xfId="0" applyNumberFormat="1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2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44" fontId="8" fillId="0" borderId="3" xfId="0" applyNumberFormat="1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22" fillId="0" borderId="1" xfId="0" applyFont="1" applyBorder="1"/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0" fillId="0" borderId="0" xfId="0" applyNumberFormat="1"/>
    <xf numFmtId="0" fontId="7" fillId="0" borderId="1" xfId="5" applyFont="1" applyBorder="1" applyAlignment="1">
      <alignment horizontal="left"/>
    </xf>
    <xf numFmtId="0" fontId="7" fillId="6" borderId="1" xfId="5" applyFont="1" applyFill="1" applyBorder="1"/>
  </cellXfs>
  <cellStyles count="86">
    <cellStyle name="Comma 2" xfId="32" xr:uid="{AFB07804-EBF9-4616-A88F-FD0D70A47E69}"/>
    <cellStyle name="Comma 3" xfId="70" xr:uid="{9656EFFC-8E9F-4996-9DD9-BE21D754227C}"/>
    <cellStyle name="Currency" xfId="85" builtinId="4"/>
    <cellStyle name="Currency 2" xfId="11" xr:uid="{01C2DC57-7428-457A-8097-B19647C1C3E8}"/>
    <cellStyle name="Currency 2 2" xfId="9" xr:uid="{81C3BAC0-4874-4D31-9B50-319AAE6D1E80}"/>
    <cellStyle name="Currency 2 2 2" xfId="17" xr:uid="{F64494C0-7DA7-411D-9206-5D2ACC0414EE}"/>
    <cellStyle name="Currency 2 3" xfId="33" xr:uid="{4BA4EA30-5E8B-479F-B490-A24B96DAD7A1}"/>
    <cellStyle name="Currency 3" xfId="16" xr:uid="{C61B2FEE-8FED-44B4-BC43-3E99933107E9}"/>
    <cellStyle name="Currency 3 2" xfId="20" xr:uid="{EDA65246-1050-42FE-89DA-8C91BDDB5EFC}"/>
    <cellStyle name="Currency 4" xfId="24" xr:uid="{319E8E08-C1EE-4B4D-9D45-1AF9BA3DD6FD}"/>
    <cellStyle name="Currency 5" xfId="68" xr:uid="{D4A47C65-2CB3-4C2D-953F-4C730D007538}"/>
    <cellStyle name="Estilo 1" xfId="35" xr:uid="{AB72C81E-3027-4420-A1F2-AF10A4CC55A0}"/>
    <cellStyle name="Excel Built-in Normal" xfId="7" xr:uid="{7DF1CEC8-84B7-4B3F-A674-B4217AAD4AC6}"/>
    <cellStyle name="Excel Built-in Normal 2" xfId="36" xr:uid="{B590E3A3-B1C3-4E10-8FC4-3720902D4036}"/>
    <cellStyle name="Excel_BuiltIn_Comma" xfId="15" xr:uid="{DD81C801-D114-40F7-A9FE-AB31A62F9EE0}"/>
    <cellStyle name="Hipervínculo 2" xfId="37" xr:uid="{7D3B97C7-6F2D-4334-A8B2-F6C47B75FBCC}"/>
    <cellStyle name="Millares 2" xfId="38" xr:uid="{69D517E8-E96E-44B0-B121-B0E449A52196}"/>
    <cellStyle name="Millares 2 2" xfId="39" xr:uid="{001D34BC-CD43-460D-9206-D1DFB2EDFB22}"/>
    <cellStyle name="Millares 2 2 2" xfId="72" xr:uid="{BFC22B23-A05D-4A33-8B0D-48239CFBD677}"/>
    <cellStyle name="Millares 2 3" xfId="71" xr:uid="{522BE703-EAFC-40DF-A66E-88AD37B95EE9}"/>
    <cellStyle name="Millares 3" xfId="40" xr:uid="{744299DD-DC00-414F-AF33-0F676E763306}"/>
    <cellStyle name="Millares 3 2" xfId="61" xr:uid="{706D7B0C-43C3-4BEE-A6A3-1146B4112183}"/>
    <cellStyle name="Millares 3 2 2" xfId="82" xr:uid="{026A3538-9B6C-4488-9AF9-1111EF916F35}"/>
    <cellStyle name="Millares 3 3" xfId="73" xr:uid="{65A6E59A-B184-4DD7-9788-EE66B57DB966}"/>
    <cellStyle name="Moneda 2" xfId="41" xr:uid="{62E05D15-3FB7-4647-A6BE-3D9913B2905E}"/>
    <cellStyle name="Moneda 2 2" xfId="42" xr:uid="{50810DB8-2AB3-4539-9330-B0186EE5F0FF}"/>
    <cellStyle name="Moneda 2 2 2" xfId="53" xr:uid="{457F5B97-335A-46B6-A983-4D1D4DA95F32}"/>
    <cellStyle name="Moneda 2 2 2 2" xfId="65" xr:uid="{F2C0CB2D-25FA-42F0-8878-EE9F4F0A5A84}"/>
    <cellStyle name="Moneda 2 2 2 2 2" xfId="83" xr:uid="{6F48C478-7B8C-44A9-A5BB-F7E2AD41B3B0}"/>
    <cellStyle name="Moneda 2 2 2 3" xfId="78" xr:uid="{ECDA5C00-F4E4-448A-9C65-DE2AD35C1725}"/>
    <cellStyle name="Moneda 2 2 3" xfId="75" xr:uid="{90F87C85-E7DC-42D2-956C-F2493EF11DBC}"/>
    <cellStyle name="Moneda 2 3" xfId="50" xr:uid="{4A6660AC-DFCA-487D-B813-9FC26E558074}"/>
    <cellStyle name="Moneda 2 3 2" xfId="58" xr:uid="{E4984EFD-41E7-45A8-B22C-9BAB0CAAB645}"/>
    <cellStyle name="Moneda 2 3 2 2" xfId="81" xr:uid="{E22B64F7-95E6-4330-AD85-0B2811CCD88F}"/>
    <cellStyle name="Moneda 2 3 3" xfId="77" xr:uid="{90BA132C-DDFF-4ECB-80E8-0C45304520A5}"/>
    <cellStyle name="Moneda 2 4" xfId="74" xr:uid="{A56D3CBF-5188-4CF4-A219-DD84C9635F83}"/>
    <cellStyle name="Moneda 3" xfId="43" xr:uid="{4EE38BB6-7219-46AC-ACD6-D1871D580E20}"/>
    <cellStyle name="Moneda 3 2" xfId="76" xr:uid="{DC7D6F0F-4C3A-43C5-AC08-BF14EE796EFB}"/>
    <cellStyle name="Moneda 4" xfId="54" xr:uid="{606B7DEF-DF60-4950-913E-7C3A377C3012}"/>
    <cellStyle name="Moneda 4 2" xfId="66" xr:uid="{3D10A676-B6D9-485F-A8E2-40A1F685DC79}"/>
    <cellStyle name="Moneda 4 2 2" xfId="84" xr:uid="{2CF19122-D015-4174-ADB7-0F5EF62F79F0}"/>
    <cellStyle name="Moneda 4 3" xfId="79" xr:uid="{F8346A1D-1503-41F2-A4F0-55EBEA373126}"/>
    <cellStyle name="Moneda 5" xfId="55" xr:uid="{8AD335AF-15BA-49C4-BAA0-E1AE86C2C6C9}"/>
    <cellStyle name="Moneda 5 2" xfId="80" xr:uid="{920FC422-DB81-4CDC-A2B6-CE70624C37CD}"/>
    <cellStyle name="Normal" xfId="0" builtinId="0"/>
    <cellStyle name="Normal 10" xfId="2" xr:uid="{6EBFD2E1-32A7-4BC9-B2C6-DB5F83EA152F}"/>
    <cellStyle name="Normal 11" xfId="4" xr:uid="{1BD44C3A-B242-4DCC-B0A2-42EAE0F1844D}"/>
    <cellStyle name="Normal 11 2" xfId="67" xr:uid="{6538E4DB-8A96-4628-A234-03CD0B27E75A}"/>
    <cellStyle name="Normal 12" xfId="60" xr:uid="{E8E8A225-21D6-45CA-AE1C-29E1907ADFA8}"/>
    <cellStyle name="Normal 13" xfId="34" xr:uid="{F6EA1107-6608-413D-A308-E0E891E4333B}"/>
    <cellStyle name="Normal 2" xfId="8" xr:uid="{BFCBD1F7-02E6-4138-83FC-5C1A313DAC47}"/>
    <cellStyle name="Normal 2 10" xfId="31" xr:uid="{A0E408B0-2DE7-496F-8ACB-7AE642A51F2A}"/>
    <cellStyle name="Normal 2 10 2_Pricing Brain" xfId="19" xr:uid="{E3513BBA-0724-4126-98ED-22EF4E1C2E31}"/>
    <cellStyle name="Normal 2 11" xfId="18" xr:uid="{00C9EE3B-D17A-4FE5-82D7-06BF486CE47E}"/>
    <cellStyle name="Normal 2 12" xfId="69" xr:uid="{1BF9706B-C6FE-4CD2-B5C8-D98F6622EE16}"/>
    <cellStyle name="Normal 2 2" xfId="3" xr:uid="{B7313C3E-AA22-4AB6-B42A-F5624F0AFF07}"/>
    <cellStyle name="Normal 2 3" xfId="22" xr:uid="{038DE2D2-4B3F-4C6E-BCD8-2795A39FF1B8}"/>
    <cellStyle name="Normal 2 3 2" xfId="1" xr:uid="{8B29848C-4D7C-4C8E-9713-8FC72B7C30A4}"/>
    <cellStyle name="Normal 2 4" xfId="25" xr:uid="{460D4D99-F782-45E7-9616-3C360CC7BF9F}"/>
    <cellStyle name="Normal 2 4 2" xfId="62" xr:uid="{8B71F6C4-D0FB-4AFF-9BDB-40AAEB2803E0}"/>
    <cellStyle name="Normal 2 5" xfId="26" xr:uid="{76EF5D8A-CAF7-4F4A-AC20-952615DE0C32}"/>
    <cellStyle name="Normal 2 6" xfId="27" xr:uid="{A8E99473-63D1-4FDD-A0E5-6AB558BA21FA}"/>
    <cellStyle name="Normal 2 7" xfId="28" xr:uid="{E717B79C-4A69-4084-8EA2-694CB5306C5D}"/>
    <cellStyle name="Normal 2 8" xfId="29" xr:uid="{C19EAF56-6613-4B3B-9382-FB221C592D41}"/>
    <cellStyle name="Normal 2 9" xfId="30" xr:uid="{A53D9B2E-1522-4E41-9DBC-5953DD3BBAF6}"/>
    <cellStyle name="Normal 3" xfId="6" xr:uid="{66C8CBA6-6B28-446A-AA53-76819A7E1FD3}"/>
    <cellStyle name="Normal 3 2" xfId="10" xr:uid="{60844C59-3C4D-44A1-80B8-3E8E3BC4EFE6}"/>
    <cellStyle name="Normal 3 3" xfId="23" xr:uid="{9E69A6B9-0636-4DD5-81B7-B7C65B80F48B}"/>
    <cellStyle name="Normal 3 4" xfId="44" xr:uid="{4FDD8151-E0F5-4024-8F10-A9BB77C0A7E8}"/>
    <cellStyle name="Normal 4" xfId="5" xr:uid="{3D468ACA-512E-4708-9899-5A76CFF7CDEA}"/>
    <cellStyle name="Normal 4 2" xfId="45" xr:uid="{03080A67-93E9-42E6-BEA0-0AC000FBCFAC}"/>
    <cellStyle name="Normal 5" xfId="12" xr:uid="{1071C4C7-34FE-4897-BCA8-4FBABBED4E63}"/>
    <cellStyle name="Normal 5 2" xfId="46" xr:uid="{7EA1BBC7-3CCF-4CA9-BF9D-E53ECCF9F9B5}"/>
    <cellStyle name="Normal 6" xfId="13" xr:uid="{44A69449-A781-4B60-80B1-0363FA6DBA07}"/>
    <cellStyle name="Normal 6 2" xfId="47" xr:uid="{FFE049FF-2376-4CCA-95B5-4C626C88E637}"/>
    <cellStyle name="Normal 67" xfId="21" xr:uid="{549F8D05-C3E4-4AF3-8E93-BAC96450AE78}"/>
    <cellStyle name="Normal 7" xfId="14" xr:uid="{6EBA29CE-97AD-4B1B-900A-0538915DC335}"/>
    <cellStyle name="Normal 7 2" xfId="63" xr:uid="{2DE8B3AB-FDE8-47A7-A23A-B5DE4C15CBA1}"/>
    <cellStyle name="Normal 7 3" xfId="48" xr:uid="{C7A95300-8708-461F-849B-5671B896B5D1}"/>
    <cellStyle name="Normal 8" xfId="52" xr:uid="{230DFA94-F484-422E-89DC-F6F9512037DE}"/>
    <cellStyle name="Normal 8 2" xfId="64" xr:uid="{2836E073-07E3-40DA-9EC7-B6315ED80891}"/>
    <cellStyle name="Normal 9" xfId="49" xr:uid="{AD6B25C2-4514-4517-B05D-B1DE6FB8133C}"/>
    <cellStyle name="Porcentaje 2" xfId="51" xr:uid="{66E23CD1-3549-47F8-B097-F8BBD2A3E528}"/>
    <cellStyle name="Porcentaje 2 2" xfId="57" xr:uid="{DAB8D271-170A-44A6-8CED-D1CAC36EAEFB}"/>
    <cellStyle name="Porcentaje 3" xfId="56" xr:uid="{D4D6B2E3-D590-4526-A748-FA5D651A8AF6}"/>
    <cellStyle name="Standard_Tabelle1_1" xfId="59" xr:uid="{463FD036-9A6A-4C1E-888B-E4695B6ADBA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57F73-CAA8-4A6D-A167-DC6B04B56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847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8EE8A-7877-4030-A99B-AF9A3639C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9525</xdr:colOff>
      <xdr:row>0</xdr:row>
      <xdr:rowOff>895351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661B3F-81C3-4134-A11D-E71115F84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"/>
          <a:ext cx="4057650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190499</xdr:rowOff>
    </xdr:from>
    <xdr:to>
      <xdr:col>1</xdr:col>
      <xdr:colOff>4036423</xdr:colOff>
      <xdr:row>7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92F39E-A76E-4269-AC37-989B77307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2019299"/>
          <a:ext cx="4036423" cy="2162175"/>
        </a:xfrm>
        <a:prstGeom prst="rect">
          <a:avLst/>
        </a:prstGeom>
      </xdr:spPr>
    </xdr:pic>
    <xdr:clientData/>
  </xdr:twoCellAnchor>
  <xdr:twoCellAnchor editAs="oneCell">
    <xdr:from>
      <xdr:col>0</xdr:col>
      <xdr:colOff>1181099</xdr:colOff>
      <xdr:row>5</xdr:row>
      <xdr:rowOff>0</xdr:rowOff>
    </xdr:from>
    <xdr:to>
      <xdr:col>1</xdr:col>
      <xdr:colOff>4048124</xdr:colOff>
      <xdr:row>14</xdr:row>
      <xdr:rowOff>7938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992D63-2DFC-4A01-932C-F496691E2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" y="4162425"/>
          <a:ext cx="4048125" cy="1722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9B2525-BDF2-4CAA-AC39-54000C43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E343E-EFC9-4395-B034-EBFB3CC7A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951A22-6847-491A-80B3-F288074C0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DA563-ADFB-405F-873D-584BD994C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9FE68F-A628-4457-8D3D-8A6B7A92B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EED93-B8B7-4A78-A80E-CC81DCE01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829B5D-16C2-4686-8241-44BFBCE49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9525</xdr:colOff>
      <xdr:row>0</xdr:row>
      <xdr:rowOff>952501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848CBE-0E00-478A-910B-542CCC944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"/>
          <a:ext cx="4057650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A43E3D-90A8-4426-B849-DCB450CB6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9525</xdr:colOff>
      <xdr:row>0</xdr:row>
      <xdr:rowOff>933450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F09FDD-C12F-47F1-949F-53BE990D3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1"/>
          <a:ext cx="4057650" cy="9334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5AC369-026A-458B-86D9-EEE8FB39D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40576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8B433-E326-4D9B-9010-0DCD119A2036}">
  <sheetPr>
    <tabColor theme="5" tint="0.39997558519241921"/>
  </sheetPr>
  <dimension ref="A1:A18"/>
  <sheetViews>
    <sheetView workbookViewId="0">
      <selection activeCell="B12" sqref="B12"/>
    </sheetView>
  </sheetViews>
  <sheetFormatPr defaultRowHeight="15"/>
  <cols>
    <col min="1" max="1" width="60.7109375" style="32" customWidth="1"/>
  </cols>
  <sheetData>
    <row r="1" spans="1:1" ht="113.25" customHeight="1">
      <c r="A1" s="26" t="s">
        <v>939</v>
      </c>
    </row>
    <row r="2" spans="1:1" ht="36">
      <c r="A2" s="65" t="s">
        <v>1697</v>
      </c>
    </row>
    <row r="3" spans="1:1" s="35" customFormat="1" ht="23.25">
      <c r="A3" s="34" t="s">
        <v>940</v>
      </c>
    </row>
    <row r="4" spans="1:1" s="38" customFormat="1">
      <c r="A4" s="33" t="s">
        <v>943</v>
      </c>
    </row>
    <row r="5" spans="1:1" s="38" customFormat="1">
      <c r="A5" s="33" t="s">
        <v>944</v>
      </c>
    </row>
    <row r="6" spans="1:1" s="38" customFormat="1">
      <c r="A6" s="33" t="s">
        <v>945</v>
      </c>
    </row>
    <row r="7" spans="1:1" s="38" customFormat="1">
      <c r="A7" s="33" t="s">
        <v>946</v>
      </c>
    </row>
    <row r="8" spans="1:1" s="38" customFormat="1">
      <c r="A8" s="33" t="s">
        <v>1730</v>
      </c>
    </row>
    <row r="9" spans="1:1" s="38" customFormat="1">
      <c r="A9" s="33" t="s">
        <v>947</v>
      </c>
    </row>
    <row r="10" spans="1:1" s="38" customFormat="1">
      <c r="A10" s="33" t="s">
        <v>1788</v>
      </c>
    </row>
    <row r="11" spans="1:1" s="35" customFormat="1" ht="23.25">
      <c r="A11" s="36" t="s">
        <v>941</v>
      </c>
    </row>
    <row r="12" spans="1:1" s="38" customFormat="1">
      <c r="A12" s="33" t="s">
        <v>948</v>
      </c>
    </row>
    <row r="13" spans="1:1" s="38" customFormat="1">
      <c r="A13" s="33" t="s">
        <v>949</v>
      </c>
    </row>
    <row r="14" spans="1:1" s="38" customFormat="1">
      <c r="A14" s="33" t="s">
        <v>957</v>
      </c>
    </row>
    <row r="15" spans="1:1" s="38" customFormat="1">
      <c r="A15" s="33" t="s">
        <v>950</v>
      </c>
    </row>
    <row r="16" spans="1:1" s="38" customFormat="1">
      <c r="A16" s="33" t="s">
        <v>951</v>
      </c>
    </row>
    <row r="17" spans="1:1" s="35" customFormat="1" ht="23.25">
      <c r="A17" s="37" t="s">
        <v>942</v>
      </c>
    </row>
    <row r="18" spans="1:1" s="38" customFormat="1">
      <c r="A18" s="33" t="s">
        <v>952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7592-4194-4BE5-A976-83793294A98E}">
  <sheetPr>
    <tabColor theme="7" tint="0.39997558519241921"/>
  </sheetPr>
  <dimension ref="A1:E22"/>
  <sheetViews>
    <sheetView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24"/>
      <c r="B2" s="20" t="s">
        <v>769</v>
      </c>
      <c r="C2" s="27" t="s">
        <v>526</v>
      </c>
      <c r="D2" s="25" t="s">
        <v>958</v>
      </c>
      <c r="E2" s="53" t="s">
        <v>959</v>
      </c>
    </row>
    <row r="3" spans="1:5">
      <c r="A3" s="24"/>
      <c r="B3" s="21" t="s">
        <v>768</v>
      </c>
      <c r="C3" s="9"/>
      <c r="D3" s="49"/>
      <c r="E3" s="24"/>
    </row>
    <row r="4" spans="1:5">
      <c r="A4" s="22" t="s">
        <v>770</v>
      </c>
      <c r="B4" s="22" t="s">
        <v>771</v>
      </c>
      <c r="C4" s="9">
        <v>27.875</v>
      </c>
      <c r="D4" s="49"/>
      <c r="E4" s="9">
        <f>SUM(C4*D4)</f>
        <v>0</v>
      </c>
    </row>
    <row r="5" spans="1:5">
      <c r="A5" s="22" t="s">
        <v>772</v>
      </c>
      <c r="B5" s="22" t="s">
        <v>773</v>
      </c>
      <c r="C5" s="9">
        <v>37.8125</v>
      </c>
      <c r="D5" s="49"/>
      <c r="E5" s="9">
        <f t="shared" ref="E5:E20" si="0">SUM(C5*D5)</f>
        <v>0</v>
      </c>
    </row>
    <row r="6" spans="1:5">
      <c r="A6" s="22" t="s">
        <v>774</v>
      </c>
      <c r="B6" s="22" t="s">
        <v>775</v>
      </c>
      <c r="C6" s="9">
        <v>22.4375</v>
      </c>
      <c r="D6" s="49"/>
      <c r="E6" s="9">
        <f t="shared" si="0"/>
        <v>0</v>
      </c>
    </row>
    <row r="7" spans="1:5">
      <c r="A7" s="22" t="s">
        <v>776</v>
      </c>
      <c r="B7" s="22" t="s">
        <v>777</v>
      </c>
      <c r="C7" s="9">
        <v>7.4375</v>
      </c>
      <c r="D7" s="49"/>
      <c r="E7" s="9">
        <f t="shared" si="0"/>
        <v>0</v>
      </c>
    </row>
    <row r="8" spans="1:5">
      <c r="A8" s="22" t="s">
        <v>778</v>
      </c>
      <c r="B8" s="22" t="s">
        <v>779</v>
      </c>
      <c r="C8" s="9">
        <v>3.9375</v>
      </c>
      <c r="D8" s="49"/>
      <c r="E8" s="9">
        <f t="shared" si="0"/>
        <v>0</v>
      </c>
    </row>
    <row r="9" spans="1:5">
      <c r="A9" s="22" t="s">
        <v>1484</v>
      </c>
      <c r="B9" s="22" t="s">
        <v>1485</v>
      </c>
      <c r="C9" s="9">
        <v>84.9375</v>
      </c>
      <c r="D9" s="49"/>
      <c r="E9" s="9">
        <f t="shared" si="0"/>
        <v>0</v>
      </c>
    </row>
    <row r="10" spans="1:5">
      <c r="A10" s="22" t="s">
        <v>1486</v>
      </c>
      <c r="B10" s="22" t="s">
        <v>1487</v>
      </c>
      <c r="C10" s="9">
        <v>98.6875</v>
      </c>
      <c r="D10" s="49"/>
      <c r="E10" s="9">
        <f t="shared" si="0"/>
        <v>0</v>
      </c>
    </row>
    <row r="11" spans="1:5">
      <c r="A11" s="22"/>
      <c r="B11" s="21" t="s">
        <v>780</v>
      </c>
      <c r="C11" s="9"/>
      <c r="D11" s="49"/>
      <c r="E11" s="9">
        <f t="shared" si="0"/>
        <v>0</v>
      </c>
    </row>
    <row r="12" spans="1:5">
      <c r="A12" s="22" t="s">
        <v>781</v>
      </c>
      <c r="B12" s="22" t="s">
        <v>782</v>
      </c>
      <c r="C12" s="9">
        <v>7.5625</v>
      </c>
      <c r="D12" s="49"/>
      <c r="E12" s="9">
        <f t="shared" si="0"/>
        <v>0</v>
      </c>
    </row>
    <row r="13" spans="1:5">
      <c r="A13" s="22" t="s">
        <v>783</v>
      </c>
      <c r="B13" s="22" t="s">
        <v>784</v>
      </c>
      <c r="C13" s="9">
        <v>8.125</v>
      </c>
      <c r="D13" s="49"/>
      <c r="E13" s="9">
        <f t="shared" si="0"/>
        <v>0</v>
      </c>
    </row>
    <row r="14" spans="1:5">
      <c r="A14" s="22" t="s">
        <v>785</v>
      </c>
      <c r="B14" s="22" t="s">
        <v>786</v>
      </c>
      <c r="C14" s="9">
        <v>6.5</v>
      </c>
      <c r="D14" s="49"/>
      <c r="E14" s="9">
        <f t="shared" si="0"/>
        <v>0</v>
      </c>
    </row>
    <row r="15" spans="1:5">
      <c r="A15" s="22" t="s">
        <v>787</v>
      </c>
      <c r="B15" s="22" t="s">
        <v>788</v>
      </c>
      <c r="C15" s="9">
        <v>11.1875</v>
      </c>
      <c r="D15" s="49"/>
      <c r="E15" s="9">
        <f t="shared" si="0"/>
        <v>0</v>
      </c>
    </row>
    <row r="16" spans="1:5">
      <c r="A16" s="22" t="s">
        <v>789</v>
      </c>
      <c r="B16" s="22" t="s">
        <v>790</v>
      </c>
      <c r="C16" s="9">
        <v>4.0625</v>
      </c>
      <c r="D16" s="49"/>
      <c r="E16" s="9">
        <f t="shared" si="0"/>
        <v>0</v>
      </c>
    </row>
    <row r="17" spans="1:5">
      <c r="A17" s="24"/>
      <c r="B17" s="21" t="s">
        <v>792</v>
      </c>
      <c r="C17" s="9"/>
      <c r="D17" s="49"/>
      <c r="E17" s="9">
        <f t="shared" si="0"/>
        <v>0</v>
      </c>
    </row>
    <row r="18" spans="1:5">
      <c r="A18" s="22" t="s">
        <v>791</v>
      </c>
      <c r="B18" s="22" t="s">
        <v>793</v>
      </c>
      <c r="C18" s="9">
        <v>18.6875</v>
      </c>
      <c r="D18" s="49"/>
      <c r="E18" s="9">
        <f t="shared" si="0"/>
        <v>0</v>
      </c>
    </row>
    <row r="19" spans="1:5">
      <c r="A19" s="22" t="s">
        <v>795</v>
      </c>
      <c r="B19" s="22" t="s">
        <v>794</v>
      </c>
      <c r="C19" s="9">
        <v>14.8125</v>
      </c>
      <c r="D19" s="49"/>
      <c r="E19" s="9">
        <f t="shared" si="0"/>
        <v>0</v>
      </c>
    </row>
    <row r="20" spans="1:5">
      <c r="A20" s="22" t="s">
        <v>796</v>
      </c>
      <c r="B20" s="22" t="s">
        <v>797</v>
      </c>
      <c r="C20" s="9">
        <v>7.9375</v>
      </c>
      <c r="D20" s="49"/>
      <c r="E20" s="9">
        <f t="shared" si="0"/>
        <v>0</v>
      </c>
    </row>
    <row r="21" spans="1:5">
      <c r="A21" s="24"/>
      <c r="B21" s="24"/>
      <c r="C21" s="9"/>
      <c r="D21" s="25" t="s">
        <v>960</v>
      </c>
      <c r="E21" s="9">
        <f>SUM(E4:E20)</f>
        <v>0</v>
      </c>
    </row>
    <row r="22" spans="1:5">
      <c r="A22" s="24"/>
      <c r="B22" s="24"/>
      <c r="C22" s="9"/>
      <c r="D22" s="49"/>
      <c r="E22" s="2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3A702-95D7-401E-ACA1-E5D49B6A6D6D}">
  <sheetPr>
    <tabColor theme="7" tint="0.39997558519241921"/>
  </sheetPr>
  <dimension ref="A1:E6"/>
  <sheetViews>
    <sheetView workbookViewId="0"/>
  </sheetViews>
  <sheetFormatPr defaultRowHeight="15"/>
  <cols>
    <col min="1" max="1" width="17.7109375" customWidth="1"/>
    <col min="2" max="2" width="60.7109375" customWidth="1"/>
    <col min="3" max="3" width="10.7109375" customWidth="1"/>
    <col min="4" max="4" width="9.140625" style="32"/>
  </cols>
  <sheetData>
    <row r="1" spans="1:5" ht="113.25" customHeight="1">
      <c r="A1" s="39"/>
      <c r="B1" s="26" t="s">
        <v>939</v>
      </c>
      <c r="C1" s="40"/>
      <c r="D1" s="71"/>
      <c r="E1" s="39"/>
    </row>
    <row r="2" spans="1:5" ht="15.75">
      <c r="A2" s="39"/>
      <c r="B2" s="41" t="s">
        <v>953</v>
      </c>
      <c r="C2" s="42" t="s">
        <v>954</v>
      </c>
      <c r="D2" s="72" t="s">
        <v>958</v>
      </c>
      <c r="E2" s="70" t="s">
        <v>959</v>
      </c>
    </row>
    <row r="3" spans="1:5">
      <c r="A3" s="24" t="s">
        <v>955</v>
      </c>
      <c r="B3" s="24" t="s">
        <v>956</v>
      </c>
      <c r="C3" s="43">
        <v>19</v>
      </c>
      <c r="D3" s="71"/>
      <c r="E3" s="45">
        <f>SUM(C3*D3)</f>
        <v>0</v>
      </c>
    </row>
    <row r="4" spans="1:5">
      <c r="A4" s="39"/>
      <c r="B4" s="39"/>
      <c r="C4" s="40"/>
      <c r="D4" s="71"/>
      <c r="E4" s="39"/>
    </row>
    <row r="5" spans="1:5" ht="134.25" customHeight="1">
      <c r="A5" s="5"/>
      <c r="B5" s="5"/>
      <c r="C5" s="44"/>
    </row>
    <row r="6" spans="1:5">
      <c r="A6" s="5"/>
      <c r="B6" s="5"/>
      <c r="C6" s="4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8A4-1F0E-4839-867B-910531A29A37}">
  <sheetPr>
    <tabColor theme="7" tint="0.39997558519241921"/>
  </sheetPr>
  <dimension ref="A1:E19"/>
  <sheetViews>
    <sheetView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24"/>
      <c r="B2" s="8" t="s">
        <v>133</v>
      </c>
      <c r="C2" s="30" t="s">
        <v>526</v>
      </c>
      <c r="D2" s="25" t="s">
        <v>958</v>
      </c>
      <c r="E2" s="53" t="s">
        <v>959</v>
      </c>
    </row>
    <row r="3" spans="1:5">
      <c r="A3" s="24" t="s">
        <v>134</v>
      </c>
      <c r="B3" s="24" t="s">
        <v>149</v>
      </c>
      <c r="C3" s="9">
        <v>14.3</v>
      </c>
      <c r="D3" s="49"/>
      <c r="E3" s="9">
        <f>SUM(C3*D3)</f>
        <v>0</v>
      </c>
    </row>
    <row r="4" spans="1:5">
      <c r="A4" s="24" t="s">
        <v>135</v>
      </c>
      <c r="B4" s="24" t="s">
        <v>150</v>
      </c>
      <c r="C4" s="9">
        <v>26.324999999999999</v>
      </c>
      <c r="D4" s="49"/>
      <c r="E4" s="9">
        <f t="shared" ref="E4:E17" si="0">SUM(C4*D4)</f>
        <v>0</v>
      </c>
    </row>
    <row r="5" spans="1:5">
      <c r="A5" s="24" t="s">
        <v>136</v>
      </c>
      <c r="B5" s="24" t="s">
        <v>151</v>
      </c>
      <c r="C5" s="9">
        <v>24.895</v>
      </c>
      <c r="D5" s="49"/>
      <c r="E5" s="9">
        <f t="shared" si="0"/>
        <v>0</v>
      </c>
    </row>
    <row r="6" spans="1:5">
      <c r="A6" s="24" t="s">
        <v>137</v>
      </c>
      <c r="B6" s="24" t="s">
        <v>152</v>
      </c>
      <c r="C6" s="9">
        <v>15.600000000000001</v>
      </c>
      <c r="D6" s="49"/>
      <c r="E6" s="9">
        <f t="shared" si="0"/>
        <v>0</v>
      </c>
    </row>
    <row r="7" spans="1:5">
      <c r="A7" s="24" t="s">
        <v>144</v>
      </c>
      <c r="B7" s="24" t="s">
        <v>153</v>
      </c>
      <c r="C7" s="9">
        <v>2.4699999999999998</v>
      </c>
      <c r="D7" s="49"/>
      <c r="E7" s="9">
        <f t="shared" si="0"/>
        <v>0</v>
      </c>
    </row>
    <row r="8" spans="1:5">
      <c r="A8" s="24" t="s">
        <v>138</v>
      </c>
      <c r="B8" s="24" t="s">
        <v>154</v>
      </c>
      <c r="C8" s="9">
        <v>24.895</v>
      </c>
      <c r="D8" s="49"/>
      <c r="E8" s="9">
        <f t="shared" si="0"/>
        <v>0</v>
      </c>
    </row>
    <row r="9" spans="1:5">
      <c r="A9" s="24" t="s">
        <v>145</v>
      </c>
      <c r="B9" s="24" t="s">
        <v>155</v>
      </c>
      <c r="C9" s="9">
        <v>52.65</v>
      </c>
      <c r="D9" s="49"/>
      <c r="E9" s="9">
        <f t="shared" si="0"/>
        <v>0</v>
      </c>
    </row>
    <row r="10" spans="1:5">
      <c r="A10" s="24" t="s">
        <v>139</v>
      </c>
      <c r="B10" s="24" t="s">
        <v>156</v>
      </c>
      <c r="C10" s="9">
        <v>12.415000000000001</v>
      </c>
      <c r="D10" s="49"/>
      <c r="E10" s="9">
        <f t="shared" si="0"/>
        <v>0</v>
      </c>
    </row>
    <row r="11" spans="1:5">
      <c r="A11" s="24" t="s">
        <v>140</v>
      </c>
      <c r="B11" s="24" t="s">
        <v>157</v>
      </c>
      <c r="C11" s="9">
        <v>12.415000000000001</v>
      </c>
      <c r="D11" s="49"/>
      <c r="E11" s="9">
        <f t="shared" si="0"/>
        <v>0</v>
      </c>
    </row>
    <row r="12" spans="1:5">
      <c r="A12" s="24" t="s">
        <v>146</v>
      </c>
      <c r="B12" s="24" t="s">
        <v>158</v>
      </c>
      <c r="C12" s="9">
        <v>14.950000000000001</v>
      </c>
      <c r="D12" s="49"/>
      <c r="E12" s="9">
        <f t="shared" si="0"/>
        <v>0</v>
      </c>
    </row>
    <row r="13" spans="1:5">
      <c r="A13" s="24" t="s">
        <v>141</v>
      </c>
      <c r="B13" s="24" t="s">
        <v>159</v>
      </c>
      <c r="C13" s="9">
        <v>13.65</v>
      </c>
      <c r="D13" s="49"/>
      <c r="E13" s="9">
        <f t="shared" si="0"/>
        <v>0</v>
      </c>
    </row>
    <row r="14" spans="1:5">
      <c r="A14" s="24" t="s">
        <v>147</v>
      </c>
      <c r="B14" s="24" t="s">
        <v>160</v>
      </c>
      <c r="C14" s="9">
        <v>15.990000000000002</v>
      </c>
      <c r="D14" s="49"/>
      <c r="E14" s="9">
        <f t="shared" si="0"/>
        <v>0</v>
      </c>
    </row>
    <row r="15" spans="1:5">
      <c r="A15" s="24" t="s">
        <v>148</v>
      </c>
      <c r="B15" s="24" t="s">
        <v>161</v>
      </c>
      <c r="C15" s="9">
        <v>14.3</v>
      </c>
      <c r="D15" s="49"/>
      <c r="E15" s="9">
        <f t="shared" si="0"/>
        <v>0</v>
      </c>
    </row>
    <row r="16" spans="1:5">
      <c r="A16" s="24" t="s">
        <v>142</v>
      </c>
      <c r="B16" s="24" t="s">
        <v>162</v>
      </c>
      <c r="C16" s="9">
        <v>11.635</v>
      </c>
      <c r="D16" s="49"/>
      <c r="E16" s="9">
        <f t="shared" si="0"/>
        <v>0</v>
      </c>
    </row>
    <row r="17" spans="1:5">
      <c r="A17" s="24" t="s">
        <v>143</v>
      </c>
      <c r="B17" s="24" t="s">
        <v>163</v>
      </c>
      <c r="C17" s="9">
        <v>52</v>
      </c>
      <c r="D17" s="49"/>
      <c r="E17" s="9">
        <f t="shared" si="0"/>
        <v>0</v>
      </c>
    </row>
    <row r="18" spans="1:5">
      <c r="A18" s="24"/>
      <c r="B18" s="24"/>
      <c r="C18" s="9"/>
      <c r="D18" s="25" t="s">
        <v>960</v>
      </c>
      <c r="E18" s="9">
        <f>SUM(E3:E17)</f>
        <v>0</v>
      </c>
    </row>
    <row r="19" spans="1:5">
      <c r="A19" s="24"/>
      <c r="B19" s="24"/>
      <c r="C19" s="9"/>
      <c r="D19" s="49"/>
      <c r="E19" s="2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134B-9464-44F5-8D9F-14BCF0109A89}">
  <sheetPr>
    <tabColor theme="7" tint="0.39997558519241921"/>
  </sheetPr>
  <dimension ref="A1:E83"/>
  <sheetViews>
    <sheetView zoomScaleNormal="100"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24"/>
      <c r="B2" s="8" t="s">
        <v>61</v>
      </c>
      <c r="C2" s="30" t="s">
        <v>526</v>
      </c>
      <c r="D2" s="25" t="s">
        <v>958</v>
      </c>
      <c r="E2" s="53" t="s">
        <v>959</v>
      </c>
    </row>
    <row r="3" spans="1:5">
      <c r="A3" s="60" t="s">
        <v>1488</v>
      </c>
      <c r="B3" s="61" t="s">
        <v>1489</v>
      </c>
      <c r="C3" s="9">
        <v>132.6</v>
      </c>
      <c r="D3" s="49"/>
      <c r="E3" s="9">
        <f>SUM(C3*D3)</f>
        <v>0</v>
      </c>
    </row>
    <row r="4" spans="1:5">
      <c r="A4" s="60" t="s">
        <v>1490</v>
      </c>
      <c r="B4" s="61" t="s">
        <v>1491</v>
      </c>
      <c r="C4" s="9">
        <v>39.78</v>
      </c>
      <c r="D4" s="49"/>
      <c r="E4" s="9">
        <f t="shared" ref="E4:E67" si="0">SUM(C4*D4)</f>
        <v>0</v>
      </c>
    </row>
    <row r="5" spans="1:5">
      <c r="A5" s="60" t="s">
        <v>111</v>
      </c>
      <c r="B5" s="61" t="s">
        <v>1492</v>
      </c>
      <c r="C5" s="9">
        <v>10.166</v>
      </c>
      <c r="D5" s="49"/>
      <c r="E5" s="9">
        <f t="shared" si="0"/>
        <v>0</v>
      </c>
    </row>
    <row r="6" spans="1:5">
      <c r="A6" s="60" t="s">
        <v>66</v>
      </c>
      <c r="B6" s="61" t="s">
        <v>1493</v>
      </c>
      <c r="C6" s="9">
        <v>159.12</v>
      </c>
      <c r="D6" s="49"/>
      <c r="E6" s="9">
        <f t="shared" si="0"/>
        <v>0</v>
      </c>
    </row>
    <row r="7" spans="1:5">
      <c r="A7" s="60" t="s">
        <v>123</v>
      </c>
      <c r="B7" s="61" t="s">
        <v>1494</v>
      </c>
      <c r="C7" s="9">
        <v>38.896000000000001</v>
      </c>
      <c r="D7" s="49"/>
      <c r="E7" s="9">
        <f t="shared" si="0"/>
        <v>0</v>
      </c>
    </row>
    <row r="8" spans="1:5">
      <c r="A8" s="60" t="s">
        <v>124</v>
      </c>
      <c r="B8" s="61" t="s">
        <v>1495</v>
      </c>
      <c r="C8" s="9">
        <v>40.664000000000001</v>
      </c>
      <c r="D8" s="49"/>
      <c r="E8" s="9">
        <f t="shared" si="0"/>
        <v>0</v>
      </c>
    </row>
    <row r="9" spans="1:5">
      <c r="A9" s="60" t="s">
        <v>119</v>
      </c>
      <c r="B9" s="61" t="s">
        <v>1496</v>
      </c>
      <c r="C9" s="9">
        <v>4.8620000000000001</v>
      </c>
      <c r="D9" s="49"/>
      <c r="E9" s="9">
        <f t="shared" si="0"/>
        <v>0</v>
      </c>
    </row>
    <row r="10" spans="1:5">
      <c r="A10" s="61" t="s">
        <v>120</v>
      </c>
      <c r="B10" s="61" t="s">
        <v>1497</v>
      </c>
      <c r="C10" s="9">
        <v>4.8620000000000001</v>
      </c>
      <c r="D10" s="49"/>
      <c r="E10" s="9">
        <f t="shared" si="0"/>
        <v>0</v>
      </c>
    </row>
    <row r="11" spans="1:5">
      <c r="A11" s="61" t="s">
        <v>121</v>
      </c>
      <c r="B11" s="61" t="s">
        <v>1498</v>
      </c>
      <c r="C11" s="9">
        <v>4.8620000000000001</v>
      </c>
      <c r="D11" s="49"/>
      <c r="E11" s="9">
        <f t="shared" si="0"/>
        <v>0</v>
      </c>
    </row>
    <row r="12" spans="1:5">
      <c r="A12" s="60" t="s">
        <v>122</v>
      </c>
      <c r="B12" s="61" t="s">
        <v>1499</v>
      </c>
      <c r="C12" s="9">
        <v>7.0720000000000001</v>
      </c>
      <c r="D12" s="49"/>
      <c r="E12" s="9">
        <f t="shared" si="0"/>
        <v>0</v>
      </c>
    </row>
    <row r="13" spans="1:5">
      <c r="A13" s="60" t="s">
        <v>100</v>
      </c>
      <c r="B13" s="61" t="s">
        <v>1500</v>
      </c>
      <c r="C13" s="9">
        <v>28.288</v>
      </c>
      <c r="D13" s="49"/>
      <c r="E13" s="9">
        <f t="shared" si="0"/>
        <v>0</v>
      </c>
    </row>
    <row r="14" spans="1:5">
      <c r="A14" s="60" t="s">
        <v>103</v>
      </c>
      <c r="B14" s="61" t="s">
        <v>1501</v>
      </c>
      <c r="C14" s="9">
        <v>17.68</v>
      </c>
      <c r="D14" s="49"/>
      <c r="E14" s="9">
        <f t="shared" si="0"/>
        <v>0</v>
      </c>
    </row>
    <row r="15" spans="1:5">
      <c r="A15" s="60" t="s">
        <v>104</v>
      </c>
      <c r="B15" s="61" t="s">
        <v>1502</v>
      </c>
      <c r="C15" s="9">
        <v>17.68</v>
      </c>
      <c r="D15" s="49"/>
      <c r="E15" s="9">
        <f t="shared" si="0"/>
        <v>0</v>
      </c>
    </row>
    <row r="16" spans="1:5">
      <c r="A16" s="60" t="s">
        <v>105</v>
      </c>
      <c r="B16" s="61" t="s">
        <v>1503</v>
      </c>
      <c r="C16" s="9">
        <v>17.68</v>
      </c>
      <c r="D16" s="49"/>
      <c r="E16" s="9">
        <f t="shared" si="0"/>
        <v>0</v>
      </c>
    </row>
    <row r="17" spans="1:5">
      <c r="A17" s="60" t="s">
        <v>106</v>
      </c>
      <c r="B17" s="61" t="s">
        <v>1504</v>
      </c>
      <c r="C17" s="9">
        <v>32.707999999999998</v>
      </c>
      <c r="D17" s="49"/>
      <c r="E17" s="9">
        <f t="shared" si="0"/>
        <v>0</v>
      </c>
    </row>
    <row r="18" spans="1:5">
      <c r="A18" s="61" t="s">
        <v>107</v>
      </c>
      <c r="B18" s="61" t="s">
        <v>1504</v>
      </c>
      <c r="C18" s="9">
        <v>32.707999999999998</v>
      </c>
      <c r="D18" s="49"/>
      <c r="E18" s="9">
        <f t="shared" si="0"/>
        <v>0</v>
      </c>
    </row>
    <row r="19" spans="1:5">
      <c r="A19" s="60" t="s">
        <v>64</v>
      </c>
      <c r="B19" s="60" t="s">
        <v>1505</v>
      </c>
      <c r="C19" s="9">
        <v>31.824000000000002</v>
      </c>
      <c r="D19" s="49"/>
      <c r="E19" s="9">
        <f t="shared" si="0"/>
        <v>0</v>
      </c>
    </row>
    <row r="20" spans="1:5">
      <c r="A20" s="60" t="s">
        <v>62</v>
      </c>
      <c r="B20" s="60" t="s">
        <v>1506</v>
      </c>
      <c r="C20" s="9">
        <v>31.824000000000002</v>
      </c>
      <c r="D20" s="49"/>
      <c r="E20" s="9">
        <f t="shared" si="0"/>
        <v>0</v>
      </c>
    </row>
    <row r="21" spans="1:5">
      <c r="A21" s="61" t="s">
        <v>65</v>
      </c>
      <c r="B21" s="60" t="s">
        <v>1507</v>
      </c>
      <c r="C21" s="9">
        <v>44.2</v>
      </c>
      <c r="D21" s="49"/>
      <c r="E21" s="9">
        <f t="shared" si="0"/>
        <v>0</v>
      </c>
    </row>
    <row r="22" spans="1:5">
      <c r="A22" s="60" t="s">
        <v>63</v>
      </c>
      <c r="B22" s="60" t="s">
        <v>1508</v>
      </c>
      <c r="C22" s="9">
        <v>44.2</v>
      </c>
      <c r="D22" s="49"/>
      <c r="E22" s="9">
        <f t="shared" si="0"/>
        <v>0</v>
      </c>
    </row>
    <row r="23" spans="1:5">
      <c r="A23" s="61" t="s">
        <v>110</v>
      </c>
      <c r="B23" s="61" t="s">
        <v>1509</v>
      </c>
      <c r="C23" s="9">
        <v>42.432000000000002</v>
      </c>
      <c r="D23" s="49"/>
      <c r="E23" s="9">
        <f t="shared" si="0"/>
        <v>0</v>
      </c>
    </row>
    <row r="24" spans="1:5">
      <c r="A24" s="60" t="s">
        <v>108</v>
      </c>
      <c r="B24" s="61" t="s">
        <v>1510</v>
      </c>
      <c r="C24" s="9">
        <v>27.404</v>
      </c>
      <c r="D24" s="49"/>
      <c r="E24" s="9">
        <f t="shared" si="0"/>
        <v>0</v>
      </c>
    </row>
    <row r="25" spans="1:5">
      <c r="A25" s="60" t="s">
        <v>109</v>
      </c>
      <c r="B25" s="61" t="s">
        <v>1510</v>
      </c>
      <c r="C25" s="9">
        <v>27.404</v>
      </c>
      <c r="D25" s="49"/>
      <c r="E25" s="9">
        <f t="shared" si="0"/>
        <v>0</v>
      </c>
    </row>
    <row r="26" spans="1:5">
      <c r="A26" s="60" t="s">
        <v>129</v>
      </c>
      <c r="B26" s="61" t="s">
        <v>1511</v>
      </c>
      <c r="C26" s="9">
        <v>79.506959999999992</v>
      </c>
      <c r="D26" s="49"/>
      <c r="E26" s="9">
        <f t="shared" si="0"/>
        <v>0</v>
      </c>
    </row>
    <row r="27" spans="1:5">
      <c r="A27" s="61" t="s">
        <v>67</v>
      </c>
      <c r="B27" s="61" t="s">
        <v>68</v>
      </c>
      <c r="C27" s="9">
        <v>79.506959999999992</v>
      </c>
      <c r="D27" s="49"/>
      <c r="E27" s="9">
        <f t="shared" si="0"/>
        <v>0</v>
      </c>
    </row>
    <row r="28" spans="1:5">
      <c r="A28" s="61" t="s">
        <v>69</v>
      </c>
      <c r="B28" s="61" t="s">
        <v>70</v>
      </c>
      <c r="C28" s="9">
        <v>79.56</v>
      </c>
      <c r="D28" s="49"/>
      <c r="E28" s="9">
        <f t="shared" si="0"/>
        <v>0</v>
      </c>
    </row>
    <row r="29" spans="1:5">
      <c r="A29" s="60" t="s">
        <v>112</v>
      </c>
      <c r="B29" s="61" t="s">
        <v>113</v>
      </c>
      <c r="C29" s="9">
        <v>6.1349600000000004</v>
      </c>
      <c r="D29" s="49"/>
      <c r="E29" s="9">
        <f t="shared" si="0"/>
        <v>0</v>
      </c>
    </row>
    <row r="30" spans="1:5">
      <c r="A30" s="60" t="s">
        <v>114</v>
      </c>
      <c r="B30" s="61" t="s">
        <v>1512</v>
      </c>
      <c r="C30" s="9">
        <v>4.42</v>
      </c>
      <c r="D30" s="49"/>
      <c r="E30" s="9">
        <f t="shared" si="0"/>
        <v>0</v>
      </c>
    </row>
    <row r="31" spans="1:5">
      <c r="A31" s="60" t="s">
        <v>115</v>
      </c>
      <c r="B31" s="61" t="s">
        <v>116</v>
      </c>
      <c r="C31" s="9">
        <v>6.1349600000000004</v>
      </c>
      <c r="D31" s="49"/>
      <c r="E31" s="9">
        <f t="shared" si="0"/>
        <v>0</v>
      </c>
    </row>
    <row r="32" spans="1:5">
      <c r="A32" s="60" t="s">
        <v>117</v>
      </c>
      <c r="B32" s="61" t="s">
        <v>118</v>
      </c>
      <c r="C32" s="9">
        <v>6.1349600000000004</v>
      </c>
      <c r="D32" s="49"/>
      <c r="E32" s="9">
        <f t="shared" si="0"/>
        <v>0</v>
      </c>
    </row>
    <row r="33" spans="1:5">
      <c r="A33" s="60" t="s">
        <v>1513</v>
      </c>
      <c r="B33" s="61" t="s">
        <v>1514</v>
      </c>
      <c r="C33" s="9">
        <v>8.7869599999999988</v>
      </c>
      <c r="D33" s="49"/>
      <c r="E33" s="9">
        <f t="shared" si="0"/>
        <v>0</v>
      </c>
    </row>
    <row r="34" spans="1:5">
      <c r="A34" s="60" t="s">
        <v>126</v>
      </c>
      <c r="B34" s="61" t="s">
        <v>1515</v>
      </c>
      <c r="C34" s="9">
        <v>26.52</v>
      </c>
      <c r="D34" s="49"/>
      <c r="E34" s="9">
        <f t="shared" si="0"/>
        <v>0</v>
      </c>
    </row>
    <row r="35" spans="1:5">
      <c r="A35" s="61" t="s">
        <v>127</v>
      </c>
      <c r="B35" s="61" t="s">
        <v>1516</v>
      </c>
      <c r="C35" s="9">
        <v>70.72</v>
      </c>
      <c r="D35" s="49"/>
      <c r="E35" s="9">
        <f t="shared" si="0"/>
        <v>0</v>
      </c>
    </row>
    <row r="36" spans="1:5">
      <c r="A36" s="61" t="s">
        <v>71</v>
      </c>
      <c r="B36" s="61" t="s">
        <v>1517</v>
      </c>
      <c r="C36" s="9">
        <v>114.92</v>
      </c>
      <c r="D36" s="49"/>
      <c r="E36" s="9">
        <f t="shared" si="0"/>
        <v>0</v>
      </c>
    </row>
    <row r="37" spans="1:5">
      <c r="A37" s="60" t="s">
        <v>131</v>
      </c>
      <c r="B37" s="61" t="s">
        <v>1518</v>
      </c>
      <c r="C37" s="9">
        <v>175.03200000000001</v>
      </c>
      <c r="D37" s="49"/>
      <c r="E37" s="9">
        <f t="shared" si="0"/>
        <v>0</v>
      </c>
    </row>
    <row r="38" spans="1:5">
      <c r="A38" s="60" t="s">
        <v>128</v>
      </c>
      <c r="B38" s="61" t="s">
        <v>1519</v>
      </c>
      <c r="C38" s="9">
        <v>79.56</v>
      </c>
      <c r="D38" s="49"/>
      <c r="E38" s="9">
        <f t="shared" si="0"/>
        <v>0</v>
      </c>
    </row>
    <row r="39" spans="1:5">
      <c r="A39" s="61" t="s">
        <v>130</v>
      </c>
      <c r="B39" s="61" t="s">
        <v>1520</v>
      </c>
      <c r="C39" s="9">
        <v>13.242320000000001</v>
      </c>
      <c r="D39" s="49"/>
      <c r="E39" s="9">
        <f t="shared" si="0"/>
        <v>0</v>
      </c>
    </row>
    <row r="40" spans="1:5">
      <c r="A40" s="60" t="s">
        <v>125</v>
      </c>
      <c r="B40" s="61" t="s">
        <v>1521</v>
      </c>
      <c r="C40" s="9">
        <v>88.4</v>
      </c>
      <c r="D40" s="49"/>
      <c r="E40" s="9">
        <f t="shared" si="0"/>
        <v>0</v>
      </c>
    </row>
    <row r="41" spans="1:5">
      <c r="A41" s="60" t="s">
        <v>101</v>
      </c>
      <c r="B41" s="61" t="s">
        <v>1522</v>
      </c>
      <c r="C41" s="9">
        <v>53.04</v>
      </c>
      <c r="D41" s="49"/>
      <c r="E41" s="9">
        <f t="shared" si="0"/>
        <v>0</v>
      </c>
    </row>
    <row r="42" spans="1:5">
      <c r="A42" s="60" t="s">
        <v>1523</v>
      </c>
      <c r="B42" s="60" t="s">
        <v>1524</v>
      </c>
      <c r="C42" s="9">
        <v>28.288</v>
      </c>
      <c r="D42" s="49"/>
      <c r="E42" s="9">
        <f t="shared" si="0"/>
        <v>0</v>
      </c>
    </row>
    <row r="43" spans="1:5">
      <c r="A43" s="60" t="s">
        <v>83</v>
      </c>
      <c r="B43" s="60" t="s">
        <v>1525</v>
      </c>
      <c r="C43" s="9">
        <v>28.288</v>
      </c>
      <c r="D43" s="49"/>
      <c r="E43" s="9">
        <f t="shared" si="0"/>
        <v>0</v>
      </c>
    </row>
    <row r="44" spans="1:5">
      <c r="A44" s="60" t="s">
        <v>84</v>
      </c>
      <c r="B44" s="60" t="s">
        <v>1525</v>
      </c>
      <c r="C44" s="9">
        <v>28.288</v>
      </c>
      <c r="D44" s="49"/>
      <c r="E44" s="9">
        <f t="shared" si="0"/>
        <v>0</v>
      </c>
    </row>
    <row r="45" spans="1:5">
      <c r="A45" s="60" t="s">
        <v>85</v>
      </c>
      <c r="B45" s="60" t="s">
        <v>1525</v>
      </c>
      <c r="C45" s="9">
        <v>28.288</v>
      </c>
      <c r="D45" s="49"/>
      <c r="E45" s="9">
        <f t="shared" si="0"/>
        <v>0</v>
      </c>
    </row>
    <row r="46" spans="1:5">
      <c r="A46" s="60" t="s">
        <v>86</v>
      </c>
      <c r="B46" s="61" t="s">
        <v>1524</v>
      </c>
      <c r="C46" s="9">
        <v>28.288</v>
      </c>
      <c r="D46" s="49"/>
      <c r="E46" s="9">
        <f t="shared" si="0"/>
        <v>0</v>
      </c>
    </row>
    <row r="47" spans="1:5">
      <c r="A47" s="60" t="s">
        <v>87</v>
      </c>
      <c r="B47" s="61" t="s">
        <v>1524</v>
      </c>
      <c r="C47" s="9">
        <v>28.288</v>
      </c>
      <c r="D47" s="49"/>
      <c r="E47" s="9">
        <f t="shared" si="0"/>
        <v>0</v>
      </c>
    </row>
    <row r="48" spans="1:5">
      <c r="A48" s="60" t="s">
        <v>88</v>
      </c>
      <c r="B48" s="61" t="s">
        <v>1526</v>
      </c>
      <c r="C48" s="9">
        <v>28.288</v>
      </c>
      <c r="D48" s="49"/>
      <c r="E48" s="9">
        <f t="shared" si="0"/>
        <v>0</v>
      </c>
    </row>
    <row r="49" spans="1:5">
      <c r="A49" s="60" t="s">
        <v>89</v>
      </c>
      <c r="B49" s="61" t="s">
        <v>1527</v>
      </c>
      <c r="C49" s="9">
        <v>28.288</v>
      </c>
      <c r="D49" s="49"/>
      <c r="E49" s="9">
        <f t="shared" si="0"/>
        <v>0</v>
      </c>
    </row>
    <row r="50" spans="1:5">
      <c r="A50" s="60" t="s">
        <v>1528</v>
      </c>
      <c r="B50" s="61" t="s">
        <v>1529</v>
      </c>
      <c r="C50" s="9">
        <v>28.288</v>
      </c>
      <c r="D50" s="49"/>
      <c r="E50" s="9">
        <f t="shared" si="0"/>
        <v>0</v>
      </c>
    </row>
    <row r="51" spans="1:5">
      <c r="A51" s="60" t="s">
        <v>1530</v>
      </c>
      <c r="B51" s="61" t="s">
        <v>1531</v>
      </c>
      <c r="C51" s="9">
        <v>28.288</v>
      </c>
      <c r="D51" s="49"/>
      <c r="E51" s="9">
        <f t="shared" si="0"/>
        <v>0</v>
      </c>
    </row>
    <row r="52" spans="1:5">
      <c r="A52" s="60" t="s">
        <v>72</v>
      </c>
      <c r="B52" s="61" t="s">
        <v>1532</v>
      </c>
      <c r="C52" s="9">
        <v>19.448</v>
      </c>
      <c r="D52" s="49"/>
      <c r="E52" s="9">
        <f t="shared" si="0"/>
        <v>0</v>
      </c>
    </row>
    <row r="53" spans="1:5">
      <c r="A53" s="60" t="s">
        <v>73</v>
      </c>
      <c r="B53" s="61" t="s">
        <v>1532</v>
      </c>
      <c r="C53" s="9">
        <v>19.448</v>
      </c>
      <c r="D53" s="49"/>
      <c r="E53" s="9">
        <f t="shared" si="0"/>
        <v>0</v>
      </c>
    </row>
    <row r="54" spans="1:5">
      <c r="A54" s="60" t="s">
        <v>74</v>
      </c>
      <c r="B54" s="60" t="s">
        <v>1533</v>
      </c>
      <c r="C54" s="9">
        <v>19.448</v>
      </c>
      <c r="D54" s="49"/>
      <c r="E54" s="9">
        <f t="shared" si="0"/>
        <v>0</v>
      </c>
    </row>
    <row r="55" spans="1:5">
      <c r="A55" s="61" t="s">
        <v>75</v>
      </c>
      <c r="B55" s="61" t="s">
        <v>1524</v>
      </c>
      <c r="C55" s="9">
        <v>19.448</v>
      </c>
      <c r="D55" s="49"/>
      <c r="E55" s="9">
        <f t="shared" si="0"/>
        <v>0</v>
      </c>
    </row>
    <row r="56" spans="1:5">
      <c r="A56" s="60" t="s">
        <v>1534</v>
      </c>
      <c r="B56" s="60" t="s">
        <v>1535</v>
      </c>
      <c r="C56" s="9">
        <v>13.26</v>
      </c>
      <c r="D56" s="49"/>
      <c r="E56" s="9">
        <f t="shared" si="0"/>
        <v>0</v>
      </c>
    </row>
    <row r="57" spans="1:5">
      <c r="A57" s="60" t="s">
        <v>76</v>
      </c>
      <c r="B57" s="61" t="s">
        <v>1536</v>
      </c>
      <c r="C57" s="9">
        <v>23.867999999999999</v>
      </c>
      <c r="D57" s="49"/>
      <c r="E57" s="9">
        <f t="shared" si="0"/>
        <v>0</v>
      </c>
    </row>
    <row r="58" spans="1:5">
      <c r="A58" s="60" t="s">
        <v>77</v>
      </c>
      <c r="B58" s="61" t="s">
        <v>1536</v>
      </c>
      <c r="C58" s="9">
        <v>23.867999999999999</v>
      </c>
      <c r="D58" s="49"/>
      <c r="E58" s="9">
        <f t="shared" si="0"/>
        <v>0</v>
      </c>
    </row>
    <row r="59" spans="1:5">
      <c r="A59" s="60" t="s">
        <v>78</v>
      </c>
      <c r="B59" s="60" t="s">
        <v>1537</v>
      </c>
      <c r="C59" s="9">
        <v>28.288</v>
      </c>
      <c r="D59" s="49"/>
      <c r="E59" s="9">
        <f t="shared" si="0"/>
        <v>0</v>
      </c>
    </row>
    <row r="60" spans="1:5">
      <c r="A60" s="61" t="s">
        <v>79</v>
      </c>
      <c r="B60" s="60" t="s">
        <v>1537</v>
      </c>
      <c r="C60" s="9">
        <v>28.288</v>
      </c>
      <c r="D60" s="49"/>
      <c r="E60" s="9">
        <f t="shared" si="0"/>
        <v>0</v>
      </c>
    </row>
    <row r="61" spans="1:5">
      <c r="A61" s="60" t="s">
        <v>80</v>
      </c>
      <c r="B61" s="60" t="s">
        <v>1537</v>
      </c>
      <c r="C61" s="9">
        <v>28.288</v>
      </c>
      <c r="D61" s="49"/>
      <c r="E61" s="9">
        <f t="shared" si="0"/>
        <v>0</v>
      </c>
    </row>
    <row r="62" spans="1:5">
      <c r="A62" s="60" t="s">
        <v>81</v>
      </c>
      <c r="B62" s="60" t="s">
        <v>1537</v>
      </c>
      <c r="C62" s="9">
        <v>28.288</v>
      </c>
      <c r="D62" s="49"/>
      <c r="E62" s="9">
        <f t="shared" si="0"/>
        <v>0</v>
      </c>
    </row>
    <row r="63" spans="1:5">
      <c r="A63" s="60" t="s">
        <v>82</v>
      </c>
      <c r="B63" s="60" t="s">
        <v>1538</v>
      </c>
      <c r="C63" s="9">
        <v>28.288</v>
      </c>
      <c r="D63" s="49"/>
      <c r="E63" s="9">
        <f t="shared" si="0"/>
        <v>0</v>
      </c>
    </row>
    <row r="64" spans="1:5">
      <c r="A64" s="60" t="s">
        <v>102</v>
      </c>
      <c r="B64" s="61" t="s">
        <v>1539</v>
      </c>
      <c r="C64" s="9">
        <v>30.904640000000001</v>
      </c>
      <c r="D64" s="49"/>
      <c r="E64" s="9">
        <f t="shared" si="0"/>
        <v>0</v>
      </c>
    </row>
    <row r="65" spans="1:5">
      <c r="A65" s="60" t="s">
        <v>1540</v>
      </c>
      <c r="B65" s="61" t="s">
        <v>1541</v>
      </c>
      <c r="C65" s="9">
        <v>26.52</v>
      </c>
      <c r="D65" s="49"/>
      <c r="E65" s="9">
        <f t="shared" si="0"/>
        <v>0</v>
      </c>
    </row>
    <row r="66" spans="1:5">
      <c r="A66" s="60" t="s">
        <v>1542</v>
      </c>
      <c r="B66" s="61" t="s">
        <v>1541</v>
      </c>
      <c r="C66" s="9">
        <v>26.52</v>
      </c>
      <c r="D66" s="49"/>
      <c r="E66" s="9">
        <f t="shared" si="0"/>
        <v>0</v>
      </c>
    </row>
    <row r="67" spans="1:5">
      <c r="A67" s="60" t="s">
        <v>1543</v>
      </c>
      <c r="B67" s="61" t="s">
        <v>1544</v>
      </c>
      <c r="C67" s="9">
        <v>30.94</v>
      </c>
      <c r="D67" s="49"/>
      <c r="E67" s="9">
        <f t="shared" si="0"/>
        <v>0</v>
      </c>
    </row>
    <row r="68" spans="1:5">
      <c r="A68" s="60" t="s">
        <v>1545</v>
      </c>
      <c r="B68" s="61" t="s">
        <v>1546</v>
      </c>
      <c r="C68" s="9">
        <v>30.94</v>
      </c>
      <c r="D68" s="49"/>
      <c r="E68" s="9">
        <f t="shared" ref="E68:E81" si="1">SUM(C68*D68)</f>
        <v>0</v>
      </c>
    </row>
    <row r="69" spans="1:5">
      <c r="A69" s="60" t="s">
        <v>92</v>
      </c>
      <c r="B69" s="61" t="s">
        <v>1547</v>
      </c>
      <c r="C69" s="9">
        <v>44.2</v>
      </c>
      <c r="D69" s="49"/>
      <c r="E69" s="9">
        <f t="shared" si="1"/>
        <v>0</v>
      </c>
    </row>
    <row r="70" spans="1:5">
      <c r="A70" s="60" t="s">
        <v>1548</v>
      </c>
      <c r="B70" s="61" t="s">
        <v>1549</v>
      </c>
      <c r="C70" s="9">
        <v>22.064640000000001</v>
      </c>
      <c r="D70" s="49"/>
      <c r="E70" s="9">
        <f t="shared" si="1"/>
        <v>0</v>
      </c>
    </row>
    <row r="71" spans="1:5">
      <c r="A71" s="61" t="s">
        <v>93</v>
      </c>
      <c r="B71" s="61" t="s">
        <v>1550</v>
      </c>
      <c r="C71" s="9">
        <v>22.1</v>
      </c>
      <c r="D71" s="49"/>
      <c r="E71" s="9">
        <f t="shared" si="1"/>
        <v>0</v>
      </c>
    </row>
    <row r="72" spans="1:5">
      <c r="A72" s="60" t="s">
        <v>94</v>
      </c>
      <c r="B72" s="61" t="s">
        <v>1551</v>
      </c>
      <c r="C72" s="9">
        <v>35.36</v>
      </c>
      <c r="D72" s="49"/>
      <c r="E72" s="9">
        <f t="shared" si="1"/>
        <v>0</v>
      </c>
    </row>
    <row r="73" spans="1:5">
      <c r="A73" s="60" t="s">
        <v>90</v>
      </c>
      <c r="B73" s="61" t="s">
        <v>1552</v>
      </c>
      <c r="C73" s="9">
        <v>22.1</v>
      </c>
      <c r="D73" s="49"/>
      <c r="E73" s="9">
        <f t="shared" si="1"/>
        <v>0</v>
      </c>
    </row>
    <row r="74" spans="1:5">
      <c r="A74" s="60" t="s">
        <v>91</v>
      </c>
      <c r="B74" s="61" t="s">
        <v>1553</v>
      </c>
      <c r="C74" s="9">
        <v>22.1</v>
      </c>
      <c r="D74" s="49"/>
      <c r="E74" s="9">
        <f t="shared" si="1"/>
        <v>0</v>
      </c>
    </row>
    <row r="75" spans="1:5">
      <c r="A75" s="60" t="s">
        <v>1554</v>
      </c>
      <c r="B75" s="61" t="s">
        <v>1555</v>
      </c>
      <c r="C75" s="9">
        <v>31.824000000000002</v>
      </c>
      <c r="D75" s="49"/>
      <c r="E75" s="9">
        <f t="shared" si="1"/>
        <v>0</v>
      </c>
    </row>
    <row r="76" spans="1:5">
      <c r="A76" s="60" t="s">
        <v>1556</v>
      </c>
      <c r="B76" s="61" t="s">
        <v>1557</v>
      </c>
      <c r="C76" s="9">
        <v>13.26</v>
      </c>
      <c r="D76" s="49"/>
      <c r="E76" s="9">
        <f t="shared" si="1"/>
        <v>0</v>
      </c>
    </row>
    <row r="77" spans="1:5">
      <c r="A77" s="60" t="s">
        <v>95</v>
      </c>
      <c r="B77" s="61" t="s">
        <v>1558</v>
      </c>
      <c r="C77" s="9">
        <v>17.68</v>
      </c>
      <c r="D77" s="49"/>
      <c r="E77" s="9">
        <f t="shared" si="1"/>
        <v>0</v>
      </c>
    </row>
    <row r="78" spans="1:5">
      <c r="A78" s="60" t="s">
        <v>96</v>
      </c>
      <c r="B78" s="61" t="s">
        <v>1559</v>
      </c>
      <c r="C78" s="9">
        <v>19.448</v>
      </c>
      <c r="D78" s="49"/>
      <c r="E78" s="9">
        <f t="shared" si="1"/>
        <v>0</v>
      </c>
    </row>
    <row r="79" spans="1:5">
      <c r="A79" s="60" t="s">
        <v>97</v>
      </c>
      <c r="B79" s="61" t="s">
        <v>1560</v>
      </c>
      <c r="C79" s="9">
        <v>30.94</v>
      </c>
      <c r="D79" s="49"/>
      <c r="E79" s="9">
        <f t="shared" si="1"/>
        <v>0</v>
      </c>
    </row>
    <row r="80" spans="1:5">
      <c r="A80" s="60" t="s">
        <v>98</v>
      </c>
      <c r="B80" s="61" t="s">
        <v>1561</v>
      </c>
      <c r="C80" s="9">
        <v>44.2</v>
      </c>
      <c r="D80" s="49"/>
      <c r="E80" s="9">
        <f t="shared" si="1"/>
        <v>0</v>
      </c>
    </row>
    <row r="81" spans="1:5">
      <c r="A81" s="60" t="s">
        <v>99</v>
      </c>
      <c r="B81" s="61" t="s">
        <v>1562</v>
      </c>
      <c r="C81" s="9">
        <v>20.332000000000001</v>
      </c>
      <c r="D81" s="49"/>
      <c r="E81" s="9">
        <f t="shared" si="1"/>
        <v>0</v>
      </c>
    </row>
    <row r="82" spans="1:5">
      <c r="A82" s="24"/>
      <c r="B82" s="24"/>
      <c r="C82" s="9"/>
      <c r="D82" s="25" t="s">
        <v>960</v>
      </c>
      <c r="E82" s="9">
        <f>SUM(E3:E81)</f>
        <v>0</v>
      </c>
    </row>
    <row r="83" spans="1:5">
      <c r="A83" s="24"/>
      <c r="B83" s="24"/>
      <c r="C83" s="9"/>
      <c r="D83" s="49"/>
      <c r="E83" s="24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F4B4-B061-4930-9DF6-2E978016EE5C}">
  <sheetPr>
    <tabColor theme="9" tint="0.39997558519241921"/>
  </sheetPr>
  <dimension ref="A1:E107"/>
  <sheetViews>
    <sheetView workbookViewId="0"/>
  </sheetViews>
  <sheetFormatPr defaultRowHeight="12.75"/>
  <cols>
    <col min="1" max="1" width="17.7109375" style="3" customWidth="1"/>
    <col min="2" max="2" width="60.7109375" style="3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47"/>
      <c r="B1" s="26" t="s">
        <v>939</v>
      </c>
      <c r="C1" s="9"/>
      <c r="D1" s="49"/>
      <c r="E1" s="24"/>
    </row>
    <row r="2" spans="1:5">
      <c r="A2" s="47"/>
      <c r="B2" s="8" t="s">
        <v>0</v>
      </c>
      <c r="C2" s="27" t="s">
        <v>526</v>
      </c>
      <c r="D2" s="25" t="s">
        <v>958</v>
      </c>
      <c r="E2" s="53" t="s">
        <v>959</v>
      </c>
    </row>
    <row r="3" spans="1:5">
      <c r="A3" s="62" t="s">
        <v>1563</v>
      </c>
      <c r="B3" s="63" t="s">
        <v>1564</v>
      </c>
      <c r="C3" s="9">
        <v>23.867999999999999</v>
      </c>
      <c r="D3" s="49"/>
      <c r="E3" s="9">
        <f>SUM(C3*D3)</f>
        <v>0</v>
      </c>
    </row>
    <row r="4" spans="1:5">
      <c r="A4" s="63" t="s">
        <v>29</v>
      </c>
      <c r="B4" s="63" t="s">
        <v>1564</v>
      </c>
      <c r="C4" s="9">
        <v>23.867999999999999</v>
      </c>
      <c r="D4" s="49"/>
      <c r="E4" s="9">
        <f t="shared" ref="E4:E67" si="0">SUM(C4*D4)</f>
        <v>0</v>
      </c>
    </row>
    <row r="5" spans="1:5">
      <c r="A5" s="63" t="s">
        <v>1565</v>
      </c>
      <c r="B5" s="63" t="s">
        <v>1564</v>
      </c>
      <c r="C5" s="9">
        <v>23.867999999999999</v>
      </c>
      <c r="D5" s="49"/>
      <c r="E5" s="9">
        <f t="shared" si="0"/>
        <v>0</v>
      </c>
    </row>
    <row r="6" spans="1:5">
      <c r="A6" s="63" t="s">
        <v>35</v>
      </c>
      <c r="B6" s="63" t="s">
        <v>1564</v>
      </c>
      <c r="C6" s="9">
        <v>23.867999999999999</v>
      </c>
      <c r="D6" s="49"/>
      <c r="E6" s="9">
        <f t="shared" si="0"/>
        <v>0</v>
      </c>
    </row>
    <row r="7" spans="1:5">
      <c r="A7" s="63" t="s">
        <v>1566</v>
      </c>
      <c r="B7" s="63" t="s">
        <v>1564</v>
      </c>
      <c r="C7" s="9">
        <v>23.867999999999999</v>
      </c>
      <c r="D7" s="49"/>
      <c r="E7" s="9">
        <f t="shared" si="0"/>
        <v>0</v>
      </c>
    </row>
    <row r="8" spans="1:5">
      <c r="A8" s="63" t="s">
        <v>32</v>
      </c>
      <c r="B8" s="63" t="s">
        <v>1564</v>
      </c>
      <c r="C8" s="9">
        <v>23.867999999999999</v>
      </c>
      <c r="D8" s="49"/>
      <c r="E8" s="9">
        <f t="shared" si="0"/>
        <v>0</v>
      </c>
    </row>
    <row r="9" spans="1:5">
      <c r="A9" s="62" t="s">
        <v>34</v>
      </c>
      <c r="B9" s="63" t="s">
        <v>1567</v>
      </c>
      <c r="C9" s="9">
        <v>23.867999999999999</v>
      </c>
      <c r="D9" s="49"/>
      <c r="E9" s="9">
        <f t="shared" si="0"/>
        <v>0</v>
      </c>
    </row>
    <row r="10" spans="1:5">
      <c r="A10" s="63" t="s">
        <v>30</v>
      </c>
      <c r="B10" s="63" t="s">
        <v>1567</v>
      </c>
      <c r="C10" s="9">
        <v>23.867999999999999</v>
      </c>
      <c r="D10" s="49"/>
      <c r="E10" s="9">
        <f t="shared" si="0"/>
        <v>0</v>
      </c>
    </row>
    <row r="11" spans="1:5">
      <c r="A11" s="63" t="s">
        <v>31</v>
      </c>
      <c r="B11" s="63" t="s">
        <v>1567</v>
      </c>
      <c r="C11" s="9">
        <v>23.867999999999999</v>
      </c>
      <c r="D11" s="49"/>
      <c r="E11" s="9">
        <f t="shared" si="0"/>
        <v>0</v>
      </c>
    </row>
    <row r="12" spans="1:5">
      <c r="A12" s="63" t="s">
        <v>36</v>
      </c>
      <c r="B12" s="63" t="s">
        <v>1567</v>
      </c>
      <c r="C12" s="9">
        <v>23.867999999999999</v>
      </c>
      <c r="D12" s="49"/>
      <c r="E12" s="9">
        <f t="shared" si="0"/>
        <v>0</v>
      </c>
    </row>
    <row r="13" spans="1:5">
      <c r="A13" s="63" t="s">
        <v>1568</v>
      </c>
      <c r="B13" s="63" t="s">
        <v>1567</v>
      </c>
      <c r="C13" s="9">
        <v>23.867999999999999</v>
      </c>
      <c r="D13" s="49"/>
      <c r="E13" s="9">
        <f t="shared" si="0"/>
        <v>0</v>
      </c>
    </row>
    <row r="14" spans="1:5">
      <c r="A14" s="63" t="s">
        <v>33</v>
      </c>
      <c r="B14" s="63" t="s">
        <v>1567</v>
      </c>
      <c r="C14" s="9">
        <v>23.867999999999999</v>
      </c>
      <c r="D14" s="49"/>
      <c r="E14" s="9">
        <f t="shared" si="0"/>
        <v>0</v>
      </c>
    </row>
    <row r="15" spans="1:5">
      <c r="A15" s="62" t="s">
        <v>1</v>
      </c>
      <c r="B15" s="62" t="s">
        <v>1569</v>
      </c>
      <c r="C15" s="9">
        <v>8.84</v>
      </c>
      <c r="D15" s="49"/>
      <c r="E15" s="9">
        <f t="shared" si="0"/>
        <v>0</v>
      </c>
    </row>
    <row r="16" spans="1:5">
      <c r="A16" s="62" t="s">
        <v>2</v>
      </c>
      <c r="B16" s="64" t="s">
        <v>1570</v>
      </c>
      <c r="C16" s="9">
        <v>31.824000000000002</v>
      </c>
      <c r="D16" s="49"/>
      <c r="E16" s="9">
        <f t="shared" si="0"/>
        <v>0</v>
      </c>
    </row>
    <row r="17" spans="1:5">
      <c r="A17" s="62" t="s">
        <v>50</v>
      </c>
      <c r="B17" s="63" t="s">
        <v>51</v>
      </c>
      <c r="C17" s="9">
        <v>1.0254399999999999</v>
      </c>
      <c r="D17" s="49"/>
      <c r="E17" s="9">
        <f t="shared" si="0"/>
        <v>0</v>
      </c>
    </row>
    <row r="18" spans="1:5">
      <c r="A18" s="63" t="s">
        <v>52</v>
      </c>
      <c r="B18" s="63" t="s">
        <v>53</v>
      </c>
      <c r="C18" s="9">
        <v>1.0254399999999999</v>
      </c>
      <c r="D18" s="49"/>
      <c r="E18" s="9">
        <f t="shared" si="0"/>
        <v>0</v>
      </c>
    </row>
    <row r="19" spans="1:5">
      <c r="A19" s="63" t="s">
        <v>54</v>
      </c>
      <c r="B19" s="63" t="s">
        <v>55</v>
      </c>
      <c r="C19" s="9">
        <v>1.0254399999999999</v>
      </c>
      <c r="D19" s="49"/>
      <c r="E19" s="9">
        <f t="shared" si="0"/>
        <v>0</v>
      </c>
    </row>
    <row r="20" spans="1:5">
      <c r="A20" s="63" t="s">
        <v>56</v>
      </c>
      <c r="B20" s="63" t="s">
        <v>1571</v>
      </c>
      <c r="C20" s="9">
        <v>1.0254399999999999</v>
      </c>
      <c r="D20" s="49"/>
      <c r="E20" s="9">
        <f t="shared" si="0"/>
        <v>0</v>
      </c>
    </row>
    <row r="21" spans="1:5">
      <c r="A21" s="63" t="s">
        <v>57</v>
      </c>
      <c r="B21" s="63" t="s">
        <v>58</v>
      </c>
      <c r="C21" s="9">
        <v>1.0254399999999999</v>
      </c>
      <c r="D21" s="49"/>
      <c r="E21" s="9">
        <f t="shared" si="0"/>
        <v>0</v>
      </c>
    </row>
    <row r="22" spans="1:5">
      <c r="A22" s="63" t="s">
        <v>59</v>
      </c>
      <c r="B22" s="63" t="s">
        <v>60</v>
      </c>
      <c r="C22" s="9">
        <v>1.0254399999999999</v>
      </c>
      <c r="D22" s="49"/>
      <c r="E22" s="9">
        <f t="shared" si="0"/>
        <v>0</v>
      </c>
    </row>
    <row r="23" spans="1:5">
      <c r="A23" s="63" t="s">
        <v>5</v>
      </c>
      <c r="B23" s="63" t="s">
        <v>1572</v>
      </c>
      <c r="C23" s="9">
        <v>35.36</v>
      </c>
      <c r="D23" s="49"/>
      <c r="E23" s="9">
        <f t="shared" si="0"/>
        <v>0</v>
      </c>
    </row>
    <row r="24" spans="1:5">
      <c r="A24" s="63" t="s">
        <v>6</v>
      </c>
      <c r="B24" s="63" t="s">
        <v>1573</v>
      </c>
      <c r="C24" s="9">
        <v>38.012</v>
      </c>
      <c r="D24" s="49"/>
      <c r="E24" s="9">
        <f t="shared" si="0"/>
        <v>0</v>
      </c>
    </row>
    <row r="25" spans="1:5">
      <c r="A25" s="63" t="s">
        <v>3</v>
      </c>
      <c r="B25" s="63" t="s">
        <v>1574</v>
      </c>
      <c r="C25" s="9">
        <v>38.012</v>
      </c>
      <c r="D25" s="49"/>
      <c r="E25" s="9">
        <f t="shared" si="0"/>
        <v>0</v>
      </c>
    </row>
    <row r="26" spans="1:5">
      <c r="A26" s="63" t="s">
        <v>4</v>
      </c>
      <c r="B26" s="63" t="s">
        <v>1575</v>
      </c>
      <c r="C26" s="9">
        <v>70.72</v>
      </c>
      <c r="D26" s="49"/>
      <c r="E26" s="9">
        <f t="shared" si="0"/>
        <v>0</v>
      </c>
    </row>
    <row r="27" spans="1:5">
      <c r="A27" s="63" t="s">
        <v>16</v>
      </c>
      <c r="B27" s="63" t="s">
        <v>1576</v>
      </c>
      <c r="C27" s="9">
        <v>17.68</v>
      </c>
      <c r="D27" s="49"/>
      <c r="E27" s="9">
        <f t="shared" si="0"/>
        <v>0</v>
      </c>
    </row>
    <row r="28" spans="1:5">
      <c r="A28" s="63" t="s">
        <v>17</v>
      </c>
      <c r="B28" s="63" t="s">
        <v>1577</v>
      </c>
      <c r="C28" s="9">
        <v>35.36</v>
      </c>
      <c r="D28" s="49"/>
      <c r="E28" s="9">
        <f t="shared" si="0"/>
        <v>0</v>
      </c>
    </row>
    <row r="29" spans="1:5">
      <c r="A29" s="63" t="s">
        <v>18</v>
      </c>
      <c r="B29" s="63" t="s">
        <v>19</v>
      </c>
      <c r="C29" s="9">
        <v>57.46</v>
      </c>
      <c r="D29" s="49"/>
      <c r="E29" s="9">
        <f t="shared" si="0"/>
        <v>0</v>
      </c>
    </row>
    <row r="30" spans="1:5">
      <c r="A30" s="63" t="s">
        <v>20</v>
      </c>
      <c r="B30" s="63" t="s">
        <v>1578</v>
      </c>
      <c r="C30" s="9">
        <v>17.68</v>
      </c>
      <c r="D30" s="49"/>
      <c r="E30" s="9">
        <f t="shared" si="0"/>
        <v>0</v>
      </c>
    </row>
    <row r="31" spans="1:5">
      <c r="A31" s="62" t="s">
        <v>21</v>
      </c>
      <c r="B31" s="63" t="s">
        <v>1579</v>
      </c>
      <c r="C31" s="9">
        <v>57.46</v>
      </c>
      <c r="D31" s="49"/>
      <c r="E31" s="9">
        <f t="shared" si="0"/>
        <v>0</v>
      </c>
    </row>
    <row r="32" spans="1:5">
      <c r="A32" s="62" t="s">
        <v>22</v>
      </c>
      <c r="B32" s="63" t="s">
        <v>1580</v>
      </c>
      <c r="C32" s="9">
        <v>17.68</v>
      </c>
      <c r="D32" s="49"/>
      <c r="E32" s="9">
        <f t="shared" si="0"/>
        <v>0</v>
      </c>
    </row>
    <row r="33" spans="1:5">
      <c r="A33" s="62" t="s">
        <v>8</v>
      </c>
      <c r="B33" s="63" t="s">
        <v>1581</v>
      </c>
      <c r="C33" s="9">
        <v>53.04</v>
      </c>
      <c r="D33" s="49"/>
      <c r="E33" s="9">
        <f t="shared" si="0"/>
        <v>0</v>
      </c>
    </row>
    <row r="34" spans="1:5">
      <c r="A34" s="62" t="s">
        <v>9</v>
      </c>
      <c r="B34" s="63" t="s">
        <v>1582</v>
      </c>
      <c r="C34" s="9">
        <v>61.88</v>
      </c>
      <c r="D34" s="49"/>
      <c r="E34" s="9">
        <f t="shared" si="0"/>
        <v>0</v>
      </c>
    </row>
    <row r="35" spans="1:5">
      <c r="A35" s="62" t="s">
        <v>1583</v>
      </c>
      <c r="B35" s="63" t="s">
        <v>1584</v>
      </c>
      <c r="C35" s="9">
        <v>26.52</v>
      </c>
      <c r="D35" s="49"/>
      <c r="E35" s="9">
        <f t="shared" si="0"/>
        <v>0</v>
      </c>
    </row>
    <row r="36" spans="1:5">
      <c r="A36" s="62" t="s">
        <v>1585</v>
      </c>
      <c r="B36" s="63" t="s">
        <v>1584</v>
      </c>
      <c r="C36" s="9">
        <v>26.52</v>
      </c>
      <c r="D36" s="49"/>
      <c r="E36" s="9">
        <f t="shared" si="0"/>
        <v>0</v>
      </c>
    </row>
    <row r="37" spans="1:5">
      <c r="A37" s="62" t="s">
        <v>23</v>
      </c>
      <c r="B37" s="63" t="s">
        <v>1586</v>
      </c>
      <c r="C37" s="9">
        <v>13.26</v>
      </c>
      <c r="D37" s="49"/>
      <c r="E37" s="9">
        <f t="shared" si="0"/>
        <v>0</v>
      </c>
    </row>
    <row r="38" spans="1:5">
      <c r="A38" s="62" t="s">
        <v>24</v>
      </c>
      <c r="B38" s="63" t="s">
        <v>1587</v>
      </c>
      <c r="C38" s="9">
        <v>17.68</v>
      </c>
      <c r="D38" s="49"/>
      <c r="E38" s="9">
        <f t="shared" si="0"/>
        <v>0</v>
      </c>
    </row>
    <row r="39" spans="1:5">
      <c r="A39" s="62" t="s">
        <v>25</v>
      </c>
      <c r="B39" s="63" t="s">
        <v>1588</v>
      </c>
      <c r="C39" s="9">
        <v>22.1</v>
      </c>
      <c r="D39" s="49"/>
      <c r="E39" s="9">
        <f t="shared" si="0"/>
        <v>0</v>
      </c>
    </row>
    <row r="40" spans="1:5">
      <c r="A40" s="62" t="s">
        <v>26</v>
      </c>
      <c r="B40" s="63" t="s">
        <v>1589</v>
      </c>
      <c r="C40" s="9">
        <v>31.824000000000002</v>
      </c>
      <c r="D40" s="49"/>
      <c r="E40" s="9">
        <f t="shared" si="0"/>
        <v>0</v>
      </c>
    </row>
    <row r="41" spans="1:5">
      <c r="A41" s="62" t="s">
        <v>49</v>
      </c>
      <c r="B41" s="63" t="s">
        <v>1590</v>
      </c>
      <c r="C41" s="9">
        <v>10.608000000000001</v>
      </c>
      <c r="D41" s="49"/>
      <c r="E41" s="9">
        <f t="shared" si="0"/>
        <v>0</v>
      </c>
    </row>
    <row r="42" spans="1:5">
      <c r="A42" s="62" t="s">
        <v>13</v>
      </c>
      <c r="B42" s="63" t="s">
        <v>1591</v>
      </c>
      <c r="C42" s="9">
        <v>88.4</v>
      </c>
      <c r="D42" s="49"/>
      <c r="E42" s="9">
        <f t="shared" si="0"/>
        <v>0</v>
      </c>
    </row>
    <row r="43" spans="1:5">
      <c r="A43" s="62" t="s">
        <v>14</v>
      </c>
      <c r="B43" s="63" t="s">
        <v>1592</v>
      </c>
      <c r="C43" s="9">
        <v>44.2</v>
      </c>
      <c r="D43" s="49"/>
      <c r="E43" s="9">
        <f t="shared" si="0"/>
        <v>0</v>
      </c>
    </row>
    <row r="44" spans="1:5">
      <c r="A44" s="62" t="s">
        <v>15</v>
      </c>
      <c r="B44" s="62" t="s">
        <v>1593</v>
      </c>
      <c r="C44" s="9">
        <v>106.08</v>
      </c>
      <c r="D44" s="49"/>
      <c r="E44" s="9">
        <f t="shared" si="0"/>
        <v>0</v>
      </c>
    </row>
    <row r="45" spans="1:5">
      <c r="A45" s="62" t="s">
        <v>38</v>
      </c>
      <c r="B45" s="63" t="s">
        <v>1594</v>
      </c>
      <c r="C45" s="9">
        <v>61.88</v>
      </c>
      <c r="D45" s="49"/>
      <c r="E45" s="9">
        <f t="shared" si="0"/>
        <v>0</v>
      </c>
    </row>
    <row r="46" spans="1:5">
      <c r="A46" s="63" t="s">
        <v>37</v>
      </c>
      <c r="B46" s="63" t="s">
        <v>1595</v>
      </c>
      <c r="C46" s="9">
        <v>61.88</v>
      </c>
      <c r="D46" s="49"/>
      <c r="E46" s="9">
        <f t="shared" si="0"/>
        <v>0</v>
      </c>
    </row>
    <row r="47" spans="1:5">
      <c r="A47" s="63" t="s">
        <v>39</v>
      </c>
      <c r="B47" s="63" t="s">
        <v>1596</v>
      </c>
      <c r="C47" s="9">
        <v>61.88</v>
      </c>
      <c r="D47" s="49"/>
      <c r="E47" s="9">
        <f t="shared" si="0"/>
        <v>0</v>
      </c>
    </row>
    <row r="48" spans="1:5">
      <c r="A48" s="62" t="s">
        <v>41</v>
      </c>
      <c r="B48" s="63" t="s">
        <v>1597</v>
      </c>
      <c r="C48" s="9">
        <v>61.88</v>
      </c>
      <c r="D48" s="49"/>
      <c r="E48" s="9">
        <f t="shared" si="0"/>
        <v>0</v>
      </c>
    </row>
    <row r="49" spans="1:5">
      <c r="A49" s="62" t="s">
        <v>42</v>
      </c>
      <c r="B49" s="63" t="s">
        <v>1598</v>
      </c>
      <c r="C49" s="9">
        <v>61.88</v>
      </c>
      <c r="D49" s="49"/>
      <c r="E49" s="9">
        <f t="shared" si="0"/>
        <v>0</v>
      </c>
    </row>
    <row r="50" spans="1:5">
      <c r="A50" s="63" t="s">
        <v>40</v>
      </c>
      <c r="B50" s="63" t="s">
        <v>1599</v>
      </c>
      <c r="C50" s="9">
        <v>61.88</v>
      </c>
      <c r="D50" s="49"/>
      <c r="E50" s="9">
        <f t="shared" si="0"/>
        <v>0</v>
      </c>
    </row>
    <row r="51" spans="1:5">
      <c r="A51" s="62" t="s">
        <v>43</v>
      </c>
      <c r="B51" s="63" t="s">
        <v>1600</v>
      </c>
      <c r="C51" s="9">
        <v>79.56</v>
      </c>
      <c r="D51" s="49"/>
      <c r="E51" s="9">
        <f t="shared" si="0"/>
        <v>0</v>
      </c>
    </row>
    <row r="52" spans="1:5">
      <c r="A52" s="63" t="s">
        <v>44</v>
      </c>
      <c r="B52" s="63" t="s">
        <v>1601</v>
      </c>
      <c r="C52" s="9">
        <v>79.56</v>
      </c>
      <c r="D52" s="49"/>
      <c r="E52" s="9">
        <f t="shared" si="0"/>
        <v>0</v>
      </c>
    </row>
    <row r="53" spans="1:5">
      <c r="A53" s="63" t="s">
        <v>45</v>
      </c>
      <c r="B53" s="63" t="s">
        <v>1602</v>
      </c>
      <c r="C53" s="9">
        <v>79.56</v>
      </c>
      <c r="D53" s="49"/>
      <c r="E53" s="9">
        <f t="shared" si="0"/>
        <v>0</v>
      </c>
    </row>
    <row r="54" spans="1:5">
      <c r="A54" s="62" t="s">
        <v>47</v>
      </c>
      <c r="B54" s="63" t="s">
        <v>1603</v>
      </c>
      <c r="C54" s="9">
        <v>28.288</v>
      </c>
      <c r="D54" s="49"/>
      <c r="E54" s="9">
        <f t="shared" si="0"/>
        <v>0</v>
      </c>
    </row>
    <row r="55" spans="1:5">
      <c r="A55" s="63" t="s">
        <v>46</v>
      </c>
      <c r="B55" s="63" t="s">
        <v>1603</v>
      </c>
      <c r="C55" s="9">
        <v>28.288</v>
      </c>
      <c r="D55" s="49"/>
      <c r="E55" s="9">
        <f t="shared" si="0"/>
        <v>0</v>
      </c>
    </row>
    <row r="56" spans="1:5">
      <c r="A56" s="63" t="s">
        <v>27</v>
      </c>
      <c r="B56" s="63" t="s">
        <v>28</v>
      </c>
      <c r="C56" s="9">
        <v>26.52</v>
      </c>
      <c r="D56" s="49"/>
      <c r="E56" s="9">
        <f t="shared" si="0"/>
        <v>0</v>
      </c>
    </row>
    <row r="57" spans="1:5">
      <c r="A57" s="63" t="s">
        <v>1604</v>
      </c>
      <c r="B57" s="63" t="s">
        <v>1605</v>
      </c>
      <c r="C57" s="9">
        <v>44.2</v>
      </c>
      <c r="D57" s="49"/>
      <c r="E57" s="9">
        <f t="shared" si="0"/>
        <v>0</v>
      </c>
    </row>
    <row r="58" spans="1:5">
      <c r="A58" s="63" t="s">
        <v>7</v>
      </c>
      <c r="B58" s="63" t="s">
        <v>1606</v>
      </c>
      <c r="C58" s="9">
        <v>17.68</v>
      </c>
      <c r="D58" s="49"/>
      <c r="E58" s="9">
        <f t="shared" si="0"/>
        <v>0</v>
      </c>
    </row>
    <row r="59" spans="1:5">
      <c r="A59" s="62" t="s">
        <v>10</v>
      </c>
      <c r="B59" s="63" t="s">
        <v>1607</v>
      </c>
      <c r="C59" s="9">
        <v>50.387999999999998</v>
      </c>
      <c r="D59" s="49"/>
      <c r="E59" s="9">
        <f t="shared" si="0"/>
        <v>0</v>
      </c>
    </row>
    <row r="60" spans="1:5">
      <c r="A60" s="62" t="s">
        <v>48</v>
      </c>
      <c r="B60" s="63" t="s">
        <v>1608</v>
      </c>
      <c r="C60" s="9">
        <v>22.1</v>
      </c>
      <c r="D60" s="49"/>
      <c r="E60" s="9">
        <f t="shared" si="0"/>
        <v>0</v>
      </c>
    </row>
    <row r="61" spans="1:5">
      <c r="A61" s="62" t="s">
        <v>1609</v>
      </c>
      <c r="B61" s="63" t="s">
        <v>1610</v>
      </c>
      <c r="C61" s="9">
        <v>42.432000000000002</v>
      </c>
      <c r="D61" s="49"/>
      <c r="E61" s="9">
        <f t="shared" si="0"/>
        <v>0</v>
      </c>
    </row>
    <row r="62" spans="1:5">
      <c r="A62" s="63" t="s">
        <v>1611</v>
      </c>
      <c r="B62" s="63" t="s">
        <v>1612</v>
      </c>
      <c r="C62" s="9">
        <v>42.432000000000002</v>
      </c>
      <c r="D62" s="49"/>
      <c r="E62" s="9">
        <f t="shared" si="0"/>
        <v>0</v>
      </c>
    </row>
    <row r="63" spans="1:5">
      <c r="A63" s="63" t="s">
        <v>1613</v>
      </c>
      <c r="B63" s="63" t="s">
        <v>1614</v>
      </c>
      <c r="C63" s="9">
        <v>42.432000000000002</v>
      </c>
      <c r="D63" s="49"/>
      <c r="E63" s="9">
        <f t="shared" si="0"/>
        <v>0</v>
      </c>
    </row>
    <row r="64" spans="1:5">
      <c r="A64" s="63" t="s">
        <v>1615</v>
      </c>
      <c r="B64" s="63" t="s">
        <v>1616</v>
      </c>
      <c r="C64" s="9">
        <v>42.432000000000002</v>
      </c>
      <c r="D64" s="49"/>
      <c r="E64" s="9">
        <f t="shared" si="0"/>
        <v>0</v>
      </c>
    </row>
    <row r="65" spans="1:5">
      <c r="A65" s="63" t="s">
        <v>1617</v>
      </c>
      <c r="B65" s="63" t="s">
        <v>1618</v>
      </c>
      <c r="C65" s="9">
        <v>42.432000000000002</v>
      </c>
      <c r="D65" s="49"/>
      <c r="E65" s="9">
        <f t="shared" si="0"/>
        <v>0</v>
      </c>
    </row>
    <row r="66" spans="1:5">
      <c r="A66" s="62" t="s">
        <v>1619</v>
      </c>
      <c r="B66" s="63" t="s">
        <v>1620</v>
      </c>
      <c r="C66" s="9">
        <v>42.432000000000002</v>
      </c>
      <c r="D66" s="49"/>
      <c r="E66" s="9">
        <f t="shared" si="0"/>
        <v>0</v>
      </c>
    </row>
    <row r="67" spans="1:5">
      <c r="A67" s="63" t="s">
        <v>1621</v>
      </c>
      <c r="B67" s="63" t="s">
        <v>1622</v>
      </c>
      <c r="C67" s="9">
        <v>42.432000000000002</v>
      </c>
      <c r="D67" s="49"/>
      <c r="E67" s="9">
        <f t="shared" si="0"/>
        <v>0</v>
      </c>
    </row>
    <row r="68" spans="1:5">
      <c r="A68" s="63" t="s">
        <v>1623</v>
      </c>
      <c r="B68" s="63" t="s">
        <v>1624</v>
      </c>
      <c r="C68" s="9">
        <v>42.432000000000002</v>
      </c>
      <c r="D68" s="49"/>
      <c r="E68" s="9">
        <f t="shared" ref="E68:E78" si="1">SUM(C68*D68)</f>
        <v>0</v>
      </c>
    </row>
    <row r="69" spans="1:5">
      <c r="A69" s="63" t="s">
        <v>1625</v>
      </c>
      <c r="B69" s="63" t="s">
        <v>1626</v>
      </c>
      <c r="C69" s="9">
        <v>42.432000000000002</v>
      </c>
      <c r="D69" s="49"/>
      <c r="E69" s="9">
        <f t="shared" si="1"/>
        <v>0</v>
      </c>
    </row>
    <row r="70" spans="1:5">
      <c r="A70" s="63" t="s">
        <v>1627</v>
      </c>
      <c r="B70" s="63" t="s">
        <v>1628</v>
      </c>
      <c r="C70" s="9">
        <v>42.432000000000002</v>
      </c>
      <c r="D70" s="49"/>
      <c r="E70" s="9">
        <f t="shared" si="1"/>
        <v>0</v>
      </c>
    </row>
    <row r="71" spans="1:5">
      <c r="A71" s="62" t="s">
        <v>1629</v>
      </c>
      <c r="B71" s="62" t="s">
        <v>1630</v>
      </c>
      <c r="C71" s="9">
        <v>61.88</v>
      </c>
      <c r="D71" s="49"/>
      <c r="E71" s="9">
        <f t="shared" si="1"/>
        <v>0</v>
      </c>
    </row>
    <row r="72" spans="1:5">
      <c r="A72" s="63" t="s">
        <v>1631</v>
      </c>
      <c r="B72" s="63" t="s">
        <v>1632</v>
      </c>
      <c r="C72" s="9">
        <v>61.88</v>
      </c>
      <c r="D72" s="49"/>
      <c r="E72" s="9">
        <f t="shared" si="1"/>
        <v>0</v>
      </c>
    </row>
    <row r="73" spans="1:5">
      <c r="A73" s="63" t="s">
        <v>1633</v>
      </c>
      <c r="B73" s="63" t="s">
        <v>1634</v>
      </c>
      <c r="C73" s="9">
        <v>61.88</v>
      </c>
      <c r="D73" s="49"/>
      <c r="E73" s="9">
        <f t="shared" si="1"/>
        <v>0</v>
      </c>
    </row>
    <row r="74" spans="1:5">
      <c r="A74" s="63" t="s">
        <v>1635</v>
      </c>
      <c r="B74" s="63" t="s">
        <v>1636</v>
      </c>
      <c r="C74" s="9">
        <v>61.88</v>
      </c>
      <c r="D74" s="49"/>
      <c r="E74" s="9">
        <f t="shared" si="1"/>
        <v>0</v>
      </c>
    </row>
    <row r="75" spans="1:5">
      <c r="A75" s="63" t="s">
        <v>1637</v>
      </c>
      <c r="B75" s="63" t="s">
        <v>1638</v>
      </c>
      <c r="C75" s="9">
        <v>61.88</v>
      </c>
      <c r="D75" s="49"/>
      <c r="E75" s="9">
        <f t="shared" si="1"/>
        <v>0</v>
      </c>
    </row>
    <row r="76" spans="1:5">
      <c r="A76" s="62" t="s">
        <v>1639</v>
      </c>
      <c r="B76" s="63" t="s">
        <v>1640</v>
      </c>
      <c r="C76" s="9">
        <v>42.432000000000002</v>
      </c>
      <c r="D76" s="49"/>
      <c r="E76" s="9">
        <f t="shared" si="1"/>
        <v>0</v>
      </c>
    </row>
    <row r="77" spans="1:5">
      <c r="A77" s="63" t="s">
        <v>1641</v>
      </c>
      <c r="B77" s="63" t="s">
        <v>1642</v>
      </c>
      <c r="C77" s="9">
        <v>42.432000000000002</v>
      </c>
      <c r="D77" s="49"/>
      <c r="E77" s="9">
        <f t="shared" si="1"/>
        <v>0</v>
      </c>
    </row>
    <row r="78" spans="1:5">
      <c r="A78" s="63" t="s">
        <v>1643</v>
      </c>
      <c r="B78" s="63" t="s">
        <v>1644</v>
      </c>
      <c r="C78" s="9">
        <v>42.432000000000002</v>
      </c>
      <c r="D78" s="49"/>
      <c r="E78" s="9">
        <f t="shared" si="1"/>
        <v>0</v>
      </c>
    </row>
    <row r="79" spans="1:5">
      <c r="A79" s="63" t="s">
        <v>1645</v>
      </c>
      <c r="B79" s="63" t="s">
        <v>1646</v>
      </c>
      <c r="C79" s="9">
        <v>42.432000000000002</v>
      </c>
      <c r="D79" s="49"/>
      <c r="E79" s="9">
        <f t="shared" ref="E79:E105" si="2">SUM(C79*D79)</f>
        <v>0</v>
      </c>
    </row>
    <row r="80" spans="1:5">
      <c r="A80" s="63" t="s">
        <v>1647</v>
      </c>
      <c r="B80" s="63" t="s">
        <v>1648</v>
      </c>
      <c r="C80" s="4">
        <v>42.432000000000002</v>
      </c>
      <c r="D80" s="49"/>
      <c r="E80" s="9">
        <f t="shared" si="2"/>
        <v>0</v>
      </c>
    </row>
    <row r="81" spans="1:5">
      <c r="A81" s="63" t="s">
        <v>1649</v>
      </c>
      <c r="B81" s="63" t="s">
        <v>1650</v>
      </c>
      <c r="C81" s="4">
        <v>42.432000000000002</v>
      </c>
      <c r="D81" s="49"/>
      <c r="E81" s="9">
        <f t="shared" si="2"/>
        <v>0</v>
      </c>
    </row>
    <row r="82" spans="1:5">
      <c r="A82" s="62" t="s">
        <v>1651</v>
      </c>
      <c r="B82" s="63" t="s">
        <v>1652</v>
      </c>
      <c r="C82" s="4">
        <v>42.432000000000002</v>
      </c>
      <c r="D82" s="49"/>
      <c r="E82" s="9">
        <f t="shared" si="2"/>
        <v>0</v>
      </c>
    </row>
    <row r="83" spans="1:5">
      <c r="A83" s="63" t="s">
        <v>1653</v>
      </c>
      <c r="B83" s="63" t="s">
        <v>1654</v>
      </c>
      <c r="C83" s="4">
        <v>42.432000000000002</v>
      </c>
      <c r="D83" s="49"/>
      <c r="E83" s="9">
        <f t="shared" si="2"/>
        <v>0</v>
      </c>
    </row>
    <row r="84" spans="1:5">
      <c r="A84" s="63" t="s">
        <v>1655</v>
      </c>
      <c r="B84" s="63" t="s">
        <v>1656</v>
      </c>
      <c r="C84" s="4">
        <v>42.432000000000002</v>
      </c>
      <c r="D84" s="49"/>
      <c r="E84" s="9">
        <f t="shared" si="2"/>
        <v>0</v>
      </c>
    </row>
    <row r="85" spans="1:5">
      <c r="A85" s="63" t="s">
        <v>1657</v>
      </c>
      <c r="B85" s="63" t="s">
        <v>1658</v>
      </c>
      <c r="C85" s="4">
        <v>42.432000000000002</v>
      </c>
      <c r="D85" s="49"/>
      <c r="E85" s="9">
        <f t="shared" si="2"/>
        <v>0</v>
      </c>
    </row>
    <row r="86" spans="1:5">
      <c r="A86" s="63" t="s">
        <v>1659</v>
      </c>
      <c r="B86" s="63" t="s">
        <v>1660</v>
      </c>
      <c r="C86" s="4">
        <v>42.432000000000002</v>
      </c>
      <c r="D86" s="49"/>
      <c r="E86" s="9">
        <f t="shared" si="2"/>
        <v>0</v>
      </c>
    </row>
    <row r="87" spans="1:5">
      <c r="A87" s="62" t="s">
        <v>1661</v>
      </c>
      <c r="B87" s="63" t="s">
        <v>1662</v>
      </c>
      <c r="C87" s="4">
        <v>57.902000000000001</v>
      </c>
      <c r="D87" s="49"/>
      <c r="E87" s="9">
        <f t="shared" si="2"/>
        <v>0</v>
      </c>
    </row>
    <row r="88" spans="1:5">
      <c r="A88" s="63" t="s">
        <v>1663</v>
      </c>
      <c r="B88" s="63" t="s">
        <v>1664</v>
      </c>
      <c r="C88" s="4">
        <v>64.974000000000004</v>
      </c>
      <c r="D88" s="49"/>
      <c r="E88" s="9">
        <f t="shared" si="2"/>
        <v>0</v>
      </c>
    </row>
    <row r="89" spans="1:5">
      <c r="A89" s="63" t="s">
        <v>1665</v>
      </c>
      <c r="B89" s="63" t="s">
        <v>1666</v>
      </c>
      <c r="C89" s="4">
        <v>64.974000000000004</v>
      </c>
      <c r="D89" s="49"/>
      <c r="E89" s="9">
        <f t="shared" si="2"/>
        <v>0</v>
      </c>
    </row>
    <row r="90" spans="1:5">
      <c r="A90" s="63" t="s">
        <v>1667</v>
      </c>
      <c r="B90" s="63" t="s">
        <v>1668</v>
      </c>
      <c r="C90" s="4">
        <v>57.902000000000001</v>
      </c>
      <c r="D90" s="49"/>
      <c r="E90" s="9">
        <f t="shared" si="2"/>
        <v>0</v>
      </c>
    </row>
    <row r="91" spans="1:5">
      <c r="A91" s="63" t="s">
        <v>1669</v>
      </c>
      <c r="B91" s="63" t="s">
        <v>1670</v>
      </c>
      <c r="C91" s="4">
        <v>57.902000000000001</v>
      </c>
      <c r="D91" s="49"/>
      <c r="E91" s="9">
        <f t="shared" si="2"/>
        <v>0</v>
      </c>
    </row>
    <row r="92" spans="1:5">
      <c r="A92" s="63" t="s">
        <v>1671</v>
      </c>
      <c r="B92" s="63" t="s">
        <v>1672</v>
      </c>
      <c r="C92" s="4">
        <v>57.902000000000001</v>
      </c>
      <c r="D92" s="49"/>
      <c r="E92" s="9">
        <f t="shared" si="2"/>
        <v>0</v>
      </c>
    </row>
    <row r="93" spans="1:5">
      <c r="A93" s="63" t="s">
        <v>1673</v>
      </c>
      <c r="B93" s="63" t="s">
        <v>1674</v>
      </c>
      <c r="C93" s="4">
        <v>57.902000000000001</v>
      </c>
      <c r="D93" s="49"/>
      <c r="E93" s="9">
        <f t="shared" si="2"/>
        <v>0</v>
      </c>
    </row>
    <row r="94" spans="1:5">
      <c r="A94" s="62" t="s">
        <v>1675</v>
      </c>
      <c r="B94" s="63" t="s">
        <v>1676</v>
      </c>
      <c r="C94" s="4">
        <v>57.902000000000001</v>
      </c>
      <c r="D94" s="49"/>
      <c r="E94" s="9">
        <f t="shared" si="2"/>
        <v>0</v>
      </c>
    </row>
    <row r="95" spans="1:5">
      <c r="A95" s="63" t="s">
        <v>1677</v>
      </c>
      <c r="B95" s="63" t="s">
        <v>1678</v>
      </c>
      <c r="C95" s="4">
        <v>57.902000000000001</v>
      </c>
      <c r="D95" s="49"/>
      <c r="E95" s="9">
        <f t="shared" si="2"/>
        <v>0</v>
      </c>
    </row>
    <row r="96" spans="1:5">
      <c r="A96" s="62" t="s">
        <v>1679</v>
      </c>
      <c r="B96" s="63" t="s">
        <v>1680</v>
      </c>
      <c r="C96" s="4">
        <v>57.902000000000001</v>
      </c>
      <c r="D96" s="49"/>
      <c r="E96" s="9">
        <f t="shared" si="2"/>
        <v>0</v>
      </c>
    </row>
    <row r="97" spans="1:5">
      <c r="A97" s="63" t="s">
        <v>1681</v>
      </c>
      <c r="B97" s="63" t="s">
        <v>1682</v>
      </c>
      <c r="C97" s="4">
        <v>64.974000000000004</v>
      </c>
      <c r="D97" s="49"/>
      <c r="E97" s="9">
        <f t="shared" si="2"/>
        <v>0</v>
      </c>
    </row>
    <row r="98" spans="1:5">
      <c r="A98" s="63" t="s">
        <v>1683</v>
      </c>
      <c r="B98" s="63" t="s">
        <v>1684</v>
      </c>
      <c r="C98" s="4">
        <v>57.902000000000001</v>
      </c>
      <c r="D98" s="49"/>
      <c r="E98" s="9">
        <f t="shared" si="2"/>
        <v>0</v>
      </c>
    </row>
    <row r="99" spans="1:5">
      <c r="A99" s="63" t="s">
        <v>1685</v>
      </c>
      <c r="B99" s="63" t="s">
        <v>1686</v>
      </c>
      <c r="C99" s="4">
        <v>57.902000000000001</v>
      </c>
      <c r="D99" s="49"/>
      <c r="E99" s="9">
        <f t="shared" si="2"/>
        <v>0</v>
      </c>
    </row>
    <row r="100" spans="1:5">
      <c r="A100" s="63" t="s">
        <v>1687</v>
      </c>
      <c r="B100" s="63" t="s">
        <v>1688</v>
      </c>
      <c r="C100" s="4">
        <v>57.902000000000001</v>
      </c>
      <c r="D100" s="49"/>
      <c r="E100" s="9">
        <f t="shared" si="2"/>
        <v>0</v>
      </c>
    </row>
    <row r="101" spans="1:5">
      <c r="A101" s="63" t="s">
        <v>1689</v>
      </c>
      <c r="B101" s="63" t="s">
        <v>1690</v>
      </c>
      <c r="C101" s="4">
        <v>57.902000000000001</v>
      </c>
      <c r="D101" s="49"/>
      <c r="E101" s="9">
        <f t="shared" si="2"/>
        <v>0</v>
      </c>
    </row>
    <row r="102" spans="1:5">
      <c r="A102" s="63" t="s">
        <v>1691</v>
      </c>
      <c r="B102" s="63" t="s">
        <v>1692</v>
      </c>
      <c r="C102" s="4">
        <v>57.902000000000001</v>
      </c>
      <c r="D102" s="49"/>
      <c r="E102" s="9">
        <f t="shared" si="2"/>
        <v>0</v>
      </c>
    </row>
    <row r="103" spans="1:5">
      <c r="A103" s="63" t="s">
        <v>1693</v>
      </c>
      <c r="B103" s="63" t="s">
        <v>1694</v>
      </c>
      <c r="C103" s="4">
        <v>57.902000000000001</v>
      </c>
      <c r="D103" s="49"/>
      <c r="E103" s="9">
        <f t="shared" si="2"/>
        <v>0</v>
      </c>
    </row>
    <row r="104" spans="1:5">
      <c r="A104" s="62" t="s">
        <v>11</v>
      </c>
      <c r="B104" s="63" t="s">
        <v>1695</v>
      </c>
      <c r="C104" s="4">
        <v>39.78</v>
      </c>
      <c r="D104" s="49"/>
      <c r="E104" s="9">
        <f t="shared" si="2"/>
        <v>0</v>
      </c>
    </row>
    <row r="105" spans="1:5">
      <c r="A105" s="62" t="s">
        <v>12</v>
      </c>
      <c r="B105" s="63" t="s">
        <v>1696</v>
      </c>
      <c r="C105" s="4">
        <v>39.78</v>
      </c>
      <c r="D105" s="49"/>
      <c r="E105" s="9">
        <f t="shared" si="2"/>
        <v>0</v>
      </c>
    </row>
    <row r="106" spans="1:5">
      <c r="A106" s="47"/>
      <c r="B106" s="47"/>
      <c r="C106" s="9"/>
      <c r="D106" s="25" t="s">
        <v>960</v>
      </c>
      <c r="E106" s="9">
        <f>SUM(E3:E105)</f>
        <v>0</v>
      </c>
    </row>
    <row r="107" spans="1:5">
      <c r="A107" s="47"/>
      <c r="B107" s="47"/>
      <c r="C107" s="9"/>
      <c r="D107" s="49"/>
      <c r="E107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B860-F838-49D1-9EC2-B005500D8696}">
  <sheetPr>
    <tabColor theme="4" tint="0.39997558519241921"/>
  </sheetPr>
  <dimension ref="A1:E42"/>
  <sheetViews>
    <sheetView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24"/>
      <c r="B2" s="8" t="s">
        <v>937</v>
      </c>
      <c r="C2" s="27" t="s">
        <v>526</v>
      </c>
      <c r="D2" s="25" t="s">
        <v>958</v>
      </c>
      <c r="E2" s="53" t="s">
        <v>959</v>
      </c>
    </row>
    <row r="3" spans="1:5">
      <c r="A3" s="16">
        <v>89102</v>
      </c>
      <c r="B3" s="16" t="s">
        <v>884</v>
      </c>
      <c r="C3" s="9">
        <v>12.193000000000001</v>
      </c>
      <c r="D3" s="49"/>
      <c r="E3" s="9">
        <f>SUM(C3*D3)</f>
        <v>0</v>
      </c>
    </row>
    <row r="4" spans="1:5">
      <c r="A4" s="16">
        <v>89203</v>
      </c>
      <c r="B4" s="16" t="s">
        <v>885</v>
      </c>
      <c r="C4" s="9">
        <v>5.343</v>
      </c>
      <c r="D4" s="49"/>
      <c r="E4" s="9">
        <f t="shared" ref="E4:E15" si="0">SUM(C4*D4)</f>
        <v>0</v>
      </c>
    </row>
    <row r="5" spans="1:5">
      <c r="A5" s="16">
        <v>89205</v>
      </c>
      <c r="B5" s="16" t="s">
        <v>886</v>
      </c>
      <c r="C5" s="9">
        <v>8.9050000000000011</v>
      </c>
      <c r="D5" s="49"/>
      <c r="E5" s="9">
        <f t="shared" si="0"/>
        <v>0</v>
      </c>
    </row>
    <row r="6" spans="1:5">
      <c r="A6" s="16">
        <v>89207</v>
      </c>
      <c r="B6" s="16" t="s">
        <v>887</v>
      </c>
      <c r="C6" s="9">
        <v>25.893000000000001</v>
      </c>
      <c r="D6" s="49"/>
      <c r="E6" s="9">
        <f t="shared" si="0"/>
        <v>0</v>
      </c>
    </row>
    <row r="7" spans="1:5">
      <c r="A7" s="16">
        <v>89209</v>
      </c>
      <c r="B7" s="16" t="s">
        <v>888</v>
      </c>
      <c r="C7" s="9">
        <v>6.1650000000000009</v>
      </c>
      <c r="D7" s="49"/>
      <c r="E7" s="9">
        <f t="shared" si="0"/>
        <v>0</v>
      </c>
    </row>
    <row r="8" spans="1:5">
      <c r="A8" s="16">
        <v>89301</v>
      </c>
      <c r="B8" s="16" t="s">
        <v>889</v>
      </c>
      <c r="C8" s="9">
        <v>4.7949999999999999</v>
      </c>
      <c r="D8" s="49"/>
      <c r="E8" s="9">
        <f t="shared" si="0"/>
        <v>0</v>
      </c>
    </row>
    <row r="9" spans="1:5">
      <c r="A9" s="16">
        <v>89303</v>
      </c>
      <c r="B9" s="16" t="s">
        <v>890</v>
      </c>
      <c r="C9" s="9">
        <v>8.1515000000000004</v>
      </c>
      <c r="D9" s="49"/>
      <c r="E9" s="9">
        <f t="shared" si="0"/>
        <v>0</v>
      </c>
    </row>
    <row r="10" spans="1:5">
      <c r="A10" s="16">
        <v>89310</v>
      </c>
      <c r="B10" s="16" t="s">
        <v>891</v>
      </c>
      <c r="C10" s="9">
        <v>8.083000000000002</v>
      </c>
      <c r="D10" s="49"/>
      <c r="E10" s="9">
        <f t="shared" si="0"/>
        <v>0</v>
      </c>
    </row>
    <row r="11" spans="1:5">
      <c r="A11" s="16">
        <v>89400</v>
      </c>
      <c r="B11" s="16" t="s">
        <v>892</v>
      </c>
      <c r="C11" s="9">
        <v>2.6304000000000003</v>
      </c>
      <c r="D11" s="49"/>
      <c r="E11" s="9">
        <f t="shared" si="0"/>
        <v>0</v>
      </c>
    </row>
    <row r="12" spans="1:5">
      <c r="A12" s="16">
        <v>89402</v>
      </c>
      <c r="B12" s="16" t="s">
        <v>893</v>
      </c>
      <c r="C12" s="9">
        <v>9.5215000000000014</v>
      </c>
      <c r="D12" s="49"/>
      <c r="E12" s="9">
        <f t="shared" si="0"/>
        <v>0</v>
      </c>
    </row>
    <row r="13" spans="1:5">
      <c r="A13" s="16">
        <v>89410</v>
      </c>
      <c r="B13" s="16" t="s">
        <v>894</v>
      </c>
      <c r="C13" s="9">
        <v>2.9455</v>
      </c>
      <c r="D13" s="49"/>
      <c r="E13" s="9">
        <f t="shared" si="0"/>
        <v>0</v>
      </c>
    </row>
    <row r="14" spans="1:5">
      <c r="A14" s="16">
        <v>89412</v>
      </c>
      <c r="B14" s="16" t="s">
        <v>895</v>
      </c>
      <c r="C14" s="9">
        <v>5.8225000000000007</v>
      </c>
      <c r="D14" s="49"/>
      <c r="E14" s="9">
        <f t="shared" si="0"/>
        <v>0</v>
      </c>
    </row>
    <row r="15" spans="1:5">
      <c r="A15" s="16">
        <v>89420</v>
      </c>
      <c r="B15" s="16" t="s">
        <v>896</v>
      </c>
      <c r="C15" s="9">
        <v>5.4115000000000011</v>
      </c>
      <c r="D15" s="49"/>
      <c r="E15" s="9">
        <f t="shared" si="0"/>
        <v>0</v>
      </c>
    </row>
    <row r="16" spans="1:5">
      <c r="A16" s="24"/>
      <c r="B16" s="24"/>
      <c r="C16" s="24"/>
      <c r="D16" s="25" t="s">
        <v>960</v>
      </c>
      <c r="E16" s="9">
        <f>SUM(E3:E15)</f>
        <v>0</v>
      </c>
    </row>
    <row r="17" spans="1:5">
      <c r="A17" s="24"/>
      <c r="B17" s="24"/>
      <c r="C17" s="24"/>
      <c r="D17" s="49"/>
      <c r="E17" s="24"/>
    </row>
    <row r="18" spans="1:5">
      <c r="C18" s="2"/>
    </row>
    <row r="19" spans="1:5">
      <c r="C19" s="2"/>
    </row>
    <row r="20" spans="1:5">
      <c r="C20" s="2"/>
    </row>
    <row r="21" spans="1:5">
      <c r="C21" s="2"/>
    </row>
    <row r="22" spans="1:5">
      <c r="C22" s="2"/>
    </row>
    <row r="23" spans="1:5">
      <c r="C23" s="2"/>
    </row>
    <row r="24" spans="1:5">
      <c r="C24" s="2"/>
    </row>
    <row r="25" spans="1:5">
      <c r="C25" s="2"/>
    </row>
    <row r="26" spans="1:5">
      <c r="C26" s="2"/>
    </row>
    <row r="27" spans="1:5">
      <c r="C27" s="2"/>
    </row>
    <row r="28" spans="1:5">
      <c r="C28" s="2"/>
    </row>
    <row r="29" spans="1:5">
      <c r="C29" s="2"/>
    </row>
    <row r="30" spans="1:5">
      <c r="C30" s="2"/>
    </row>
    <row r="31" spans="1:5">
      <c r="C31" s="2"/>
    </row>
    <row r="32" spans="1:5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4846-C36E-49BB-AC40-2FFF65FA062D}">
  <sheetPr>
    <tabColor theme="4" tint="0.39997558519241921"/>
  </sheetPr>
  <dimension ref="A1:E30"/>
  <sheetViews>
    <sheetView workbookViewId="0"/>
  </sheetViews>
  <sheetFormatPr defaultRowHeight="12.75"/>
  <cols>
    <col min="1" max="1" width="17.7109375" style="1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B1" s="26" t="s">
        <v>939</v>
      </c>
      <c r="C1" s="66"/>
      <c r="D1" s="49"/>
      <c r="E1" s="24"/>
    </row>
    <row r="2" spans="1:5">
      <c r="A2" s="7"/>
      <c r="B2" s="8" t="s">
        <v>527</v>
      </c>
      <c r="C2" s="67" t="s">
        <v>526</v>
      </c>
      <c r="D2" s="25" t="s">
        <v>958</v>
      </c>
      <c r="E2" s="53" t="s">
        <v>959</v>
      </c>
    </row>
    <row r="3" spans="1:5">
      <c r="A3" s="10"/>
      <c r="B3" s="10" t="s">
        <v>879</v>
      </c>
      <c r="C3" s="68"/>
      <c r="D3" s="49"/>
      <c r="E3" s="24"/>
    </row>
    <row r="4" spans="1:5">
      <c r="A4" s="16">
        <v>1213</v>
      </c>
      <c r="B4" s="7" t="s">
        <v>528</v>
      </c>
      <c r="C4" s="66">
        <v>1.0125000000000002</v>
      </c>
      <c r="D4" s="49"/>
      <c r="E4" s="9">
        <f>SUM(C4*D4)</f>
        <v>0</v>
      </c>
    </row>
    <row r="5" spans="1:5">
      <c r="A5" s="16">
        <v>1214</v>
      </c>
      <c r="B5" s="7" t="s">
        <v>529</v>
      </c>
      <c r="C5" s="66">
        <v>1.2555000000000001</v>
      </c>
      <c r="D5" s="49"/>
      <c r="E5" s="9">
        <f t="shared" ref="E5:E27" si="0">SUM(C5*D5)</f>
        <v>0</v>
      </c>
    </row>
    <row r="6" spans="1:5">
      <c r="A6" s="16">
        <v>1255</v>
      </c>
      <c r="B6" s="7" t="s">
        <v>530</v>
      </c>
      <c r="C6" s="66">
        <v>3.9825000000000004</v>
      </c>
      <c r="D6" s="49"/>
      <c r="E6" s="9">
        <f t="shared" si="0"/>
        <v>0</v>
      </c>
    </row>
    <row r="7" spans="1:5">
      <c r="A7" s="16"/>
      <c r="B7" s="10" t="s">
        <v>880</v>
      </c>
      <c r="C7" s="66"/>
      <c r="D7" s="49"/>
      <c r="E7" s="9">
        <f t="shared" si="0"/>
        <v>0</v>
      </c>
    </row>
    <row r="8" spans="1:5">
      <c r="A8" s="16" t="s">
        <v>531</v>
      </c>
      <c r="B8" s="7" t="s">
        <v>532</v>
      </c>
      <c r="C8" s="66">
        <v>4.1580000000000004</v>
      </c>
      <c r="D8" s="49"/>
      <c r="E8" s="9">
        <f t="shared" si="0"/>
        <v>0</v>
      </c>
    </row>
    <row r="9" spans="1:5">
      <c r="A9" s="16" t="s">
        <v>533</v>
      </c>
      <c r="B9" s="7" t="s">
        <v>534</v>
      </c>
      <c r="C9" s="66">
        <v>4.3605</v>
      </c>
      <c r="D9" s="49"/>
      <c r="E9" s="9">
        <f t="shared" si="0"/>
        <v>0</v>
      </c>
    </row>
    <row r="10" spans="1:5">
      <c r="A10" s="16" t="s">
        <v>535</v>
      </c>
      <c r="B10" s="7" t="s">
        <v>536</v>
      </c>
      <c r="C10" s="66">
        <v>4.3605</v>
      </c>
      <c r="D10" s="49"/>
      <c r="E10" s="9">
        <f t="shared" si="0"/>
        <v>0</v>
      </c>
    </row>
    <row r="11" spans="1:5" s="6" customFormat="1">
      <c r="A11" s="10"/>
      <c r="B11" s="10" t="s">
        <v>881</v>
      </c>
      <c r="C11" s="69"/>
      <c r="D11" s="25"/>
      <c r="E11" s="9">
        <f t="shared" si="0"/>
        <v>0</v>
      </c>
    </row>
    <row r="12" spans="1:5">
      <c r="A12" s="16" t="s">
        <v>537</v>
      </c>
      <c r="B12" s="7" t="s">
        <v>538</v>
      </c>
      <c r="C12" s="66">
        <v>5.1840000000000002</v>
      </c>
      <c r="D12" s="49"/>
      <c r="E12" s="9">
        <f t="shared" si="0"/>
        <v>0</v>
      </c>
    </row>
    <row r="13" spans="1:5">
      <c r="A13" s="16" t="s">
        <v>539</v>
      </c>
      <c r="B13" s="7" t="s">
        <v>540</v>
      </c>
      <c r="C13" s="66">
        <v>4.4955000000000007</v>
      </c>
      <c r="D13" s="49"/>
      <c r="E13" s="9">
        <f t="shared" si="0"/>
        <v>0</v>
      </c>
    </row>
    <row r="14" spans="1:5">
      <c r="A14" s="16"/>
      <c r="B14" s="10" t="s">
        <v>882</v>
      </c>
      <c r="C14" s="66"/>
      <c r="D14" s="49"/>
      <c r="E14" s="9">
        <f t="shared" si="0"/>
        <v>0</v>
      </c>
    </row>
    <row r="15" spans="1:5">
      <c r="A15" s="16" t="s">
        <v>541</v>
      </c>
      <c r="B15" s="7" t="s">
        <v>542</v>
      </c>
      <c r="C15" s="66">
        <v>6.4665000000000008</v>
      </c>
      <c r="D15" s="49"/>
      <c r="E15" s="9">
        <f t="shared" si="0"/>
        <v>0</v>
      </c>
    </row>
    <row r="16" spans="1:5">
      <c r="A16" s="16" t="s">
        <v>543</v>
      </c>
      <c r="B16" s="7" t="s">
        <v>544</v>
      </c>
      <c r="C16" s="66">
        <v>6.4665000000000008</v>
      </c>
      <c r="D16" s="49"/>
      <c r="E16" s="9">
        <f t="shared" si="0"/>
        <v>0</v>
      </c>
    </row>
    <row r="17" spans="1:5">
      <c r="A17" s="16" t="s">
        <v>545</v>
      </c>
      <c r="B17" s="7" t="s">
        <v>546</v>
      </c>
      <c r="C17" s="66">
        <v>5.7375000000000007</v>
      </c>
      <c r="D17" s="49"/>
      <c r="E17" s="9">
        <f t="shared" si="0"/>
        <v>0</v>
      </c>
    </row>
    <row r="18" spans="1:5">
      <c r="A18" s="16" t="s">
        <v>547</v>
      </c>
      <c r="B18" s="7" t="s">
        <v>548</v>
      </c>
      <c r="C18" s="66">
        <v>6.0750000000000002</v>
      </c>
      <c r="D18" s="49"/>
      <c r="E18" s="9">
        <f t="shared" si="0"/>
        <v>0</v>
      </c>
    </row>
    <row r="19" spans="1:5">
      <c r="A19" s="16"/>
      <c r="B19" s="10" t="s">
        <v>883</v>
      </c>
      <c r="C19" s="66"/>
      <c r="D19" s="49"/>
      <c r="E19" s="9">
        <f t="shared" si="0"/>
        <v>0</v>
      </c>
    </row>
    <row r="20" spans="1:5">
      <c r="A20" s="16">
        <v>46800</v>
      </c>
      <c r="B20" s="7" t="s">
        <v>549</v>
      </c>
      <c r="C20" s="66">
        <v>6.6014999999999997</v>
      </c>
      <c r="D20" s="49"/>
      <c r="E20" s="9">
        <f t="shared" si="0"/>
        <v>0</v>
      </c>
    </row>
    <row r="21" spans="1:5">
      <c r="A21" s="16">
        <v>46900</v>
      </c>
      <c r="B21" s="7" t="s">
        <v>550</v>
      </c>
      <c r="C21" s="66">
        <v>8.2620000000000005</v>
      </c>
      <c r="D21" s="49"/>
      <c r="E21" s="9">
        <f t="shared" si="0"/>
        <v>0</v>
      </c>
    </row>
    <row r="22" spans="1:5">
      <c r="A22" s="16">
        <v>46700</v>
      </c>
      <c r="B22" s="7" t="s">
        <v>551</v>
      </c>
      <c r="C22" s="66">
        <v>14.121000000000002</v>
      </c>
      <c r="D22" s="49"/>
      <c r="E22" s="9">
        <f t="shared" si="0"/>
        <v>0</v>
      </c>
    </row>
    <row r="23" spans="1:5">
      <c r="A23" s="16">
        <v>46710</v>
      </c>
      <c r="B23" s="7" t="s">
        <v>552</v>
      </c>
      <c r="C23" s="66">
        <v>10.4895</v>
      </c>
      <c r="D23" s="49"/>
      <c r="E23" s="9">
        <f t="shared" si="0"/>
        <v>0</v>
      </c>
    </row>
    <row r="24" spans="1:5">
      <c r="A24" s="16">
        <v>46500</v>
      </c>
      <c r="B24" s="7" t="s">
        <v>553</v>
      </c>
      <c r="C24" s="66">
        <v>4.7115000000000009</v>
      </c>
      <c r="D24" s="49"/>
      <c r="E24" s="9">
        <f t="shared" si="0"/>
        <v>0</v>
      </c>
    </row>
    <row r="25" spans="1:5">
      <c r="A25" s="16">
        <v>46600</v>
      </c>
      <c r="B25" s="7" t="s">
        <v>554</v>
      </c>
      <c r="C25" s="66">
        <v>5.8995000000000006</v>
      </c>
      <c r="D25" s="49"/>
      <c r="E25" s="9">
        <f t="shared" si="0"/>
        <v>0</v>
      </c>
    </row>
    <row r="26" spans="1:5">
      <c r="A26" s="16">
        <v>46400</v>
      </c>
      <c r="B26" s="7" t="s">
        <v>555</v>
      </c>
      <c r="C26" s="66">
        <v>10.0845</v>
      </c>
      <c r="D26" s="49"/>
      <c r="E26" s="9">
        <f t="shared" si="0"/>
        <v>0</v>
      </c>
    </row>
    <row r="27" spans="1:5">
      <c r="A27" s="16">
        <v>46410</v>
      </c>
      <c r="B27" s="7" t="s">
        <v>556</v>
      </c>
      <c r="C27" s="66">
        <v>7.4925000000000006</v>
      </c>
      <c r="D27" s="49"/>
      <c r="E27" s="9">
        <f t="shared" si="0"/>
        <v>0</v>
      </c>
    </row>
    <row r="28" spans="1:5">
      <c r="A28" s="16"/>
      <c r="B28" s="7"/>
      <c r="C28" s="66"/>
      <c r="D28" s="49"/>
      <c r="E28" s="24"/>
    </row>
    <row r="29" spans="1:5">
      <c r="A29" s="16"/>
      <c r="B29" s="24"/>
      <c r="C29" s="9"/>
      <c r="D29" s="25" t="s">
        <v>960</v>
      </c>
      <c r="E29" s="9">
        <f>SUM(E4:E28)</f>
        <v>0</v>
      </c>
    </row>
    <row r="30" spans="1:5">
      <c r="A30" s="16"/>
      <c r="B30" s="24"/>
      <c r="C30" s="9"/>
      <c r="D30" s="49"/>
      <c r="E30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11DD-EA61-446A-92FF-26E84743CC72}">
  <sheetPr>
    <tabColor theme="4" tint="0.39997558519241921"/>
  </sheetPr>
  <dimension ref="A1:E128"/>
  <sheetViews>
    <sheetView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24"/>
      <c r="B2" s="8" t="s">
        <v>557</v>
      </c>
      <c r="C2" s="30" t="s">
        <v>526</v>
      </c>
      <c r="D2" s="25" t="s">
        <v>958</v>
      </c>
      <c r="E2" s="53" t="s">
        <v>959</v>
      </c>
    </row>
    <row r="3" spans="1:5">
      <c r="A3" s="54" t="s">
        <v>961</v>
      </c>
      <c r="B3" s="54" t="s">
        <v>962</v>
      </c>
      <c r="C3" s="23">
        <v>22.236000000000001</v>
      </c>
      <c r="D3" s="49"/>
      <c r="E3" s="9">
        <f>SUM(C3*D3)</f>
        <v>0</v>
      </c>
    </row>
    <row r="4" spans="1:5">
      <c r="A4" s="54" t="s">
        <v>558</v>
      </c>
      <c r="B4" s="54" t="s">
        <v>559</v>
      </c>
      <c r="C4" s="23">
        <v>9.743999999999998</v>
      </c>
      <c r="D4" s="49"/>
      <c r="E4" s="9">
        <f t="shared" ref="E4:E67" si="0">SUM(C4*D4)</f>
        <v>0</v>
      </c>
    </row>
    <row r="5" spans="1:5">
      <c r="A5" s="54" t="s">
        <v>560</v>
      </c>
      <c r="B5" s="54" t="s">
        <v>561</v>
      </c>
      <c r="C5" s="23">
        <v>25.295999999999996</v>
      </c>
      <c r="D5" s="49"/>
      <c r="E5" s="9">
        <f t="shared" si="0"/>
        <v>0</v>
      </c>
    </row>
    <row r="6" spans="1:5">
      <c r="A6" s="54" t="s">
        <v>562</v>
      </c>
      <c r="B6" s="54" t="s">
        <v>563</v>
      </c>
      <c r="C6" s="23">
        <v>30.612000000000002</v>
      </c>
      <c r="D6" s="49"/>
      <c r="E6" s="9">
        <f t="shared" si="0"/>
        <v>0</v>
      </c>
    </row>
    <row r="7" spans="1:5">
      <c r="A7" s="54" t="s">
        <v>564</v>
      </c>
      <c r="B7" s="54" t="s">
        <v>565</v>
      </c>
      <c r="C7" s="23">
        <v>25.5</v>
      </c>
      <c r="D7" s="49"/>
      <c r="E7" s="9">
        <f t="shared" si="0"/>
        <v>0</v>
      </c>
    </row>
    <row r="8" spans="1:5">
      <c r="A8" s="54" t="s">
        <v>566</v>
      </c>
      <c r="B8" s="54" t="s">
        <v>567</v>
      </c>
      <c r="C8" s="23">
        <v>54.408000000000001</v>
      </c>
      <c r="D8" s="49"/>
      <c r="E8" s="9">
        <f t="shared" si="0"/>
        <v>0</v>
      </c>
    </row>
    <row r="9" spans="1:5">
      <c r="A9" s="54" t="s">
        <v>568</v>
      </c>
      <c r="B9" s="54" t="s">
        <v>569</v>
      </c>
      <c r="C9" s="23">
        <v>17.088000000000001</v>
      </c>
      <c r="D9" s="49"/>
      <c r="E9" s="9">
        <f t="shared" si="0"/>
        <v>0</v>
      </c>
    </row>
    <row r="10" spans="1:5">
      <c r="A10" s="54" t="s">
        <v>570</v>
      </c>
      <c r="B10" s="54" t="s">
        <v>571</v>
      </c>
      <c r="C10" s="23">
        <v>12.156000000000001</v>
      </c>
      <c r="D10" s="49"/>
      <c r="E10" s="9">
        <f t="shared" si="0"/>
        <v>0</v>
      </c>
    </row>
    <row r="11" spans="1:5">
      <c r="A11" s="54" t="s">
        <v>573</v>
      </c>
      <c r="B11" s="54" t="s">
        <v>963</v>
      </c>
      <c r="C11" s="23">
        <v>19.992000000000001</v>
      </c>
      <c r="D11" s="49"/>
      <c r="E11" s="9">
        <f t="shared" si="0"/>
        <v>0</v>
      </c>
    </row>
    <row r="12" spans="1:5">
      <c r="A12" s="54" t="s">
        <v>579</v>
      </c>
      <c r="B12" s="54" t="s">
        <v>964</v>
      </c>
      <c r="C12" s="23">
        <v>10.968</v>
      </c>
      <c r="D12" s="49"/>
      <c r="E12" s="9">
        <f t="shared" si="0"/>
        <v>0</v>
      </c>
    </row>
    <row r="13" spans="1:5">
      <c r="A13" s="54" t="s">
        <v>574</v>
      </c>
      <c r="B13" s="54" t="s">
        <v>575</v>
      </c>
      <c r="C13" s="23">
        <v>15.456</v>
      </c>
      <c r="D13" s="49"/>
      <c r="E13" s="9">
        <f t="shared" si="0"/>
        <v>0</v>
      </c>
    </row>
    <row r="14" spans="1:5">
      <c r="A14" s="54" t="s">
        <v>572</v>
      </c>
      <c r="B14" s="54" t="s">
        <v>965</v>
      </c>
      <c r="C14" s="23">
        <v>25.595999999999997</v>
      </c>
      <c r="D14" s="49"/>
      <c r="E14" s="9">
        <f t="shared" si="0"/>
        <v>0</v>
      </c>
    </row>
    <row r="15" spans="1:5">
      <c r="A15" s="54" t="s">
        <v>966</v>
      </c>
      <c r="B15" s="54" t="s">
        <v>967</v>
      </c>
      <c r="C15" s="23">
        <v>7.6440000000000001</v>
      </c>
      <c r="D15" s="49"/>
      <c r="E15" s="9">
        <f t="shared" si="0"/>
        <v>0</v>
      </c>
    </row>
    <row r="16" spans="1:5">
      <c r="A16" s="54" t="s">
        <v>580</v>
      </c>
      <c r="B16" s="54" t="s">
        <v>581</v>
      </c>
      <c r="C16" s="23">
        <v>7.2119999999999997</v>
      </c>
      <c r="D16" s="49"/>
      <c r="E16" s="9">
        <f t="shared" si="0"/>
        <v>0</v>
      </c>
    </row>
    <row r="17" spans="1:5">
      <c r="A17" s="54" t="s">
        <v>576</v>
      </c>
      <c r="B17" s="54" t="s">
        <v>968</v>
      </c>
      <c r="C17" s="23">
        <v>11.135999999999999</v>
      </c>
      <c r="D17" s="49"/>
      <c r="E17" s="9">
        <f t="shared" si="0"/>
        <v>0</v>
      </c>
    </row>
    <row r="18" spans="1:5">
      <c r="A18" s="54" t="s">
        <v>969</v>
      </c>
      <c r="B18" s="54" t="s">
        <v>970</v>
      </c>
      <c r="C18" s="23">
        <v>20.88</v>
      </c>
      <c r="D18" s="49"/>
      <c r="E18" s="9">
        <f t="shared" si="0"/>
        <v>0</v>
      </c>
    </row>
    <row r="19" spans="1:5">
      <c r="A19" s="54" t="s">
        <v>577</v>
      </c>
      <c r="B19" s="54" t="s">
        <v>971</v>
      </c>
      <c r="C19" s="23">
        <v>12.804</v>
      </c>
      <c r="D19" s="49"/>
      <c r="E19" s="9">
        <f t="shared" si="0"/>
        <v>0</v>
      </c>
    </row>
    <row r="20" spans="1:5">
      <c r="A20" s="54" t="s">
        <v>578</v>
      </c>
      <c r="B20" s="54" t="s">
        <v>972</v>
      </c>
      <c r="C20" s="23">
        <v>10.968</v>
      </c>
      <c r="D20" s="49"/>
      <c r="E20" s="9">
        <f t="shared" si="0"/>
        <v>0</v>
      </c>
    </row>
    <row r="21" spans="1:5">
      <c r="A21" s="54" t="s">
        <v>582</v>
      </c>
      <c r="B21" s="54" t="s">
        <v>583</v>
      </c>
      <c r="C21" s="23">
        <v>23.063999999999997</v>
      </c>
      <c r="D21" s="49"/>
      <c r="E21" s="9">
        <f t="shared" si="0"/>
        <v>0</v>
      </c>
    </row>
    <row r="22" spans="1:5">
      <c r="A22" s="54" t="s">
        <v>584</v>
      </c>
      <c r="B22" s="54" t="s">
        <v>585</v>
      </c>
      <c r="C22" s="23">
        <v>16.331999999999997</v>
      </c>
      <c r="D22" s="49"/>
      <c r="E22" s="9">
        <f t="shared" si="0"/>
        <v>0</v>
      </c>
    </row>
    <row r="23" spans="1:5">
      <c r="A23" s="54" t="s">
        <v>586</v>
      </c>
      <c r="B23" s="54" t="s">
        <v>587</v>
      </c>
      <c r="C23" s="23">
        <v>22.523999999999997</v>
      </c>
      <c r="D23" s="49"/>
      <c r="E23" s="9">
        <f t="shared" si="0"/>
        <v>0</v>
      </c>
    </row>
    <row r="24" spans="1:5">
      <c r="A24" s="54" t="s">
        <v>588</v>
      </c>
      <c r="B24" s="54" t="s">
        <v>589</v>
      </c>
      <c r="C24" s="23">
        <v>15.911999999999999</v>
      </c>
      <c r="D24" s="49"/>
      <c r="E24" s="9">
        <f t="shared" si="0"/>
        <v>0</v>
      </c>
    </row>
    <row r="25" spans="1:5">
      <c r="A25" s="54" t="s">
        <v>590</v>
      </c>
      <c r="B25" s="54" t="s">
        <v>591</v>
      </c>
      <c r="C25" s="23">
        <v>23.255999999999997</v>
      </c>
      <c r="D25" s="49"/>
      <c r="E25" s="9">
        <f t="shared" si="0"/>
        <v>0</v>
      </c>
    </row>
    <row r="26" spans="1:5">
      <c r="A26" s="54" t="s">
        <v>592</v>
      </c>
      <c r="B26" s="54" t="s">
        <v>593</v>
      </c>
      <c r="C26" s="23">
        <v>35.652000000000001</v>
      </c>
      <c r="D26" s="49"/>
      <c r="E26" s="9">
        <f t="shared" si="0"/>
        <v>0</v>
      </c>
    </row>
    <row r="27" spans="1:5">
      <c r="A27" s="54" t="s">
        <v>594</v>
      </c>
      <c r="B27" s="54" t="s">
        <v>593</v>
      </c>
      <c r="C27" s="23">
        <v>35.652000000000001</v>
      </c>
      <c r="D27" s="49"/>
      <c r="E27" s="9">
        <f t="shared" si="0"/>
        <v>0</v>
      </c>
    </row>
    <row r="28" spans="1:5">
      <c r="A28" s="54" t="s">
        <v>973</v>
      </c>
      <c r="B28" s="54" t="s">
        <v>974</v>
      </c>
      <c r="C28" s="23">
        <v>39.564</v>
      </c>
      <c r="D28" s="49"/>
      <c r="E28" s="9">
        <f t="shared" si="0"/>
        <v>0</v>
      </c>
    </row>
    <row r="29" spans="1:5">
      <c r="A29" s="54" t="s">
        <v>595</v>
      </c>
      <c r="B29" s="54" t="s">
        <v>596</v>
      </c>
      <c r="C29" s="23">
        <v>23.447999999999997</v>
      </c>
      <c r="D29" s="49"/>
      <c r="E29" s="9">
        <f t="shared" si="0"/>
        <v>0</v>
      </c>
    </row>
    <row r="30" spans="1:5">
      <c r="A30" s="54" t="s">
        <v>597</v>
      </c>
      <c r="B30" s="54" t="s">
        <v>598</v>
      </c>
      <c r="C30" s="23">
        <v>31.212</v>
      </c>
      <c r="D30" s="49"/>
      <c r="E30" s="9">
        <f t="shared" si="0"/>
        <v>0</v>
      </c>
    </row>
    <row r="31" spans="1:5">
      <c r="A31" s="54" t="s">
        <v>599</v>
      </c>
      <c r="B31" s="54" t="s">
        <v>600</v>
      </c>
      <c r="C31" s="23">
        <v>23.58</v>
      </c>
      <c r="D31" s="49"/>
      <c r="E31" s="9">
        <f t="shared" si="0"/>
        <v>0</v>
      </c>
    </row>
    <row r="32" spans="1:5">
      <c r="A32" s="54" t="s">
        <v>601</v>
      </c>
      <c r="B32" s="54" t="s">
        <v>602</v>
      </c>
      <c r="C32" s="23">
        <v>15.852</v>
      </c>
      <c r="D32" s="49"/>
      <c r="E32" s="9">
        <f t="shared" si="0"/>
        <v>0</v>
      </c>
    </row>
    <row r="33" spans="1:5">
      <c r="A33" s="54" t="s">
        <v>603</v>
      </c>
      <c r="B33" s="54" t="s">
        <v>602</v>
      </c>
      <c r="C33" s="23">
        <v>15.647999999999998</v>
      </c>
      <c r="D33" s="49"/>
      <c r="E33" s="9">
        <f t="shared" si="0"/>
        <v>0</v>
      </c>
    </row>
    <row r="34" spans="1:5">
      <c r="A34" s="54" t="s">
        <v>604</v>
      </c>
      <c r="B34" s="54" t="s">
        <v>605</v>
      </c>
      <c r="C34" s="23">
        <v>24</v>
      </c>
      <c r="D34" s="49"/>
      <c r="E34" s="9">
        <f t="shared" si="0"/>
        <v>0</v>
      </c>
    </row>
    <row r="35" spans="1:5">
      <c r="A35" s="54" t="s">
        <v>606</v>
      </c>
      <c r="B35" s="54" t="s">
        <v>607</v>
      </c>
      <c r="C35" s="23">
        <v>17.507999999999999</v>
      </c>
      <c r="D35" s="49"/>
      <c r="E35" s="9">
        <f t="shared" si="0"/>
        <v>0</v>
      </c>
    </row>
    <row r="36" spans="1:5">
      <c r="A36" s="54" t="s">
        <v>608</v>
      </c>
      <c r="B36" s="54" t="s">
        <v>609</v>
      </c>
      <c r="C36" s="23">
        <v>33.479999999999997</v>
      </c>
      <c r="D36" s="49"/>
      <c r="E36" s="9">
        <f t="shared" si="0"/>
        <v>0</v>
      </c>
    </row>
    <row r="37" spans="1:5">
      <c r="A37" s="54" t="s">
        <v>610</v>
      </c>
      <c r="B37" s="54" t="s">
        <v>611</v>
      </c>
      <c r="C37" s="23">
        <v>40.152000000000001</v>
      </c>
      <c r="D37" s="49"/>
      <c r="E37" s="9">
        <f t="shared" si="0"/>
        <v>0</v>
      </c>
    </row>
    <row r="38" spans="1:5">
      <c r="A38" s="54" t="s">
        <v>612</v>
      </c>
      <c r="B38" s="54" t="s">
        <v>613</v>
      </c>
      <c r="C38" s="23">
        <v>40.152000000000001</v>
      </c>
      <c r="D38" s="49"/>
      <c r="E38" s="9">
        <f t="shared" si="0"/>
        <v>0</v>
      </c>
    </row>
    <row r="39" spans="1:5">
      <c r="A39" s="54" t="s">
        <v>614</v>
      </c>
      <c r="B39" s="54" t="s">
        <v>615</v>
      </c>
      <c r="C39" s="23">
        <v>6.0719999999999992</v>
      </c>
      <c r="D39" s="49"/>
      <c r="E39" s="9">
        <f t="shared" si="0"/>
        <v>0</v>
      </c>
    </row>
    <row r="40" spans="1:5">
      <c r="A40" s="54" t="s">
        <v>616</v>
      </c>
      <c r="B40" s="54" t="s">
        <v>617</v>
      </c>
      <c r="C40" s="23">
        <v>15.491999999999999</v>
      </c>
      <c r="D40" s="49"/>
      <c r="E40" s="9">
        <f t="shared" si="0"/>
        <v>0</v>
      </c>
    </row>
    <row r="41" spans="1:5">
      <c r="A41" s="54" t="s">
        <v>618</v>
      </c>
      <c r="B41" s="54" t="s">
        <v>619</v>
      </c>
      <c r="C41" s="23">
        <v>17.843999999999998</v>
      </c>
      <c r="D41" s="49"/>
      <c r="E41" s="9">
        <f t="shared" si="0"/>
        <v>0</v>
      </c>
    </row>
    <row r="42" spans="1:5">
      <c r="A42" s="54" t="s">
        <v>975</v>
      </c>
      <c r="B42" s="54" t="s">
        <v>976</v>
      </c>
      <c r="C42" s="23">
        <v>20.34</v>
      </c>
      <c r="D42" s="49"/>
      <c r="E42" s="9">
        <f t="shared" si="0"/>
        <v>0</v>
      </c>
    </row>
    <row r="43" spans="1:5">
      <c r="A43" s="54" t="s">
        <v>620</v>
      </c>
      <c r="B43" s="54" t="s">
        <v>621</v>
      </c>
      <c r="C43" s="23">
        <v>20.34</v>
      </c>
      <c r="D43" s="49"/>
      <c r="E43" s="9">
        <f t="shared" si="0"/>
        <v>0</v>
      </c>
    </row>
    <row r="44" spans="1:5">
      <c r="A44" s="54" t="s">
        <v>977</v>
      </c>
      <c r="B44" s="54" t="s">
        <v>978</v>
      </c>
      <c r="C44" s="23">
        <v>21.42</v>
      </c>
      <c r="D44" s="49"/>
      <c r="E44" s="9">
        <f t="shared" si="0"/>
        <v>0</v>
      </c>
    </row>
    <row r="45" spans="1:5">
      <c r="A45" s="54" t="s">
        <v>622</v>
      </c>
      <c r="B45" s="54" t="s">
        <v>623</v>
      </c>
      <c r="C45" s="23">
        <v>13.98</v>
      </c>
      <c r="D45" s="49"/>
      <c r="E45" s="9">
        <f t="shared" si="0"/>
        <v>0</v>
      </c>
    </row>
    <row r="46" spans="1:5">
      <c r="A46" s="54" t="s">
        <v>624</v>
      </c>
      <c r="B46" s="54" t="s">
        <v>625</v>
      </c>
      <c r="C46" s="23">
        <v>10.272</v>
      </c>
      <c r="D46" s="49"/>
      <c r="E46" s="9">
        <f t="shared" si="0"/>
        <v>0</v>
      </c>
    </row>
    <row r="47" spans="1:5">
      <c r="A47" s="54" t="s">
        <v>626</v>
      </c>
      <c r="B47" s="54" t="s">
        <v>627</v>
      </c>
      <c r="C47" s="23">
        <v>17.052</v>
      </c>
      <c r="D47" s="49"/>
      <c r="E47" s="9">
        <f t="shared" si="0"/>
        <v>0</v>
      </c>
    </row>
    <row r="48" spans="1:5">
      <c r="A48" s="54" t="s">
        <v>979</v>
      </c>
      <c r="B48" s="54" t="s">
        <v>980</v>
      </c>
      <c r="C48" s="23">
        <v>10.632</v>
      </c>
      <c r="D48" s="49"/>
      <c r="E48" s="9">
        <f t="shared" si="0"/>
        <v>0</v>
      </c>
    </row>
    <row r="49" spans="1:5">
      <c r="A49" s="54" t="s">
        <v>628</v>
      </c>
      <c r="B49" s="54" t="s">
        <v>629</v>
      </c>
      <c r="C49" s="23">
        <v>10.632</v>
      </c>
      <c r="D49" s="49"/>
      <c r="E49" s="9">
        <f t="shared" si="0"/>
        <v>0</v>
      </c>
    </row>
    <row r="50" spans="1:5">
      <c r="A50" s="54" t="s">
        <v>630</v>
      </c>
      <c r="B50" s="54" t="s">
        <v>629</v>
      </c>
      <c r="C50" s="23">
        <v>10.632</v>
      </c>
      <c r="D50" s="49"/>
      <c r="E50" s="9">
        <f t="shared" si="0"/>
        <v>0</v>
      </c>
    </row>
    <row r="51" spans="1:5">
      <c r="A51" s="54" t="s">
        <v>631</v>
      </c>
      <c r="B51" s="54" t="s">
        <v>632</v>
      </c>
      <c r="C51" s="23">
        <v>11.58</v>
      </c>
      <c r="D51" s="49"/>
      <c r="E51" s="9">
        <f t="shared" si="0"/>
        <v>0</v>
      </c>
    </row>
    <row r="52" spans="1:5">
      <c r="A52" s="54" t="s">
        <v>633</v>
      </c>
      <c r="B52" s="54" t="s">
        <v>634</v>
      </c>
      <c r="C52" s="23">
        <v>8.16</v>
      </c>
      <c r="D52" s="49"/>
      <c r="E52" s="9">
        <f t="shared" si="0"/>
        <v>0</v>
      </c>
    </row>
    <row r="53" spans="1:5">
      <c r="A53" s="54" t="s">
        <v>635</v>
      </c>
      <c r="B53" s="54" t="s">
        <v>636</v>
      </c>
      <c r="C53" s="23">
        <v>95.483999999999995</v>
      </c>
      <c r="D53" s="49"/>
      <c r="E53" s="9">
        <f t="shared" si="0"/>
        <v>0</v>
      </c>
    </row>
    <row r="54" spans="1:5">
      <c r="A54" s="54" t="s">
        <v>637</v>
      </c>
      <c r="B54" s="54" t="s">
        <v>638</v>
      </c>
      <c r="C54" s="23">
        <v>40.763999999999996</v>
      </c>
      <c r="D54" s="49"/>
      <c r="E54" s="9">
        <f t="shared" si="0"/>
        <v>0</v>
      </c>
    </row>
    <row r="55" spans="1:5">
      <c r="A55" s="54" t="s">
        <v>639</v>
      </c>
      <c r="B55" s="54" t="s">
        <v>640</v>
      </c>
      <c r="C55" s="23">
        <v>61.08</v>
      </c>
      <c r="D55" s="49"/>
      <c r="E55" s="9">
        <f t="shared" si="0"/>
        <v>0</v>
      </c>
    </row>
    <row r="56" spans="1:5">
      <c r="A56" s="54" t="s">
        <v>981</v>
      </c>
      <c r="B56" s="54" t="s">
        <v>982</v>
      </c>
      <c r="C56" s="23">
        <v>94.727999999999994</v>
      </c>
      <c r="D56" s="49"/>
      <c r="E56" s="9">
        <f t="shared" si="0"/>
        <v>0</v>
      </c>
    </row>
    <row r="57" spans="1:5">
      <c r="A57" s="54" t="s">
        <v>983</v>
      </c>
      <c r="B57" s="54" t="s">
        <v>984</v>
      </c>
      <c r="C57" s="23">
        <v>94.727999999999994</v>
      </c>
      <c r="D57" s="49"/>
      <c r="E57" s="9">
        <f t="shared" si="0"/>
        <v>0</v>
      </c>
    </row>
    <row r="58" spans="1:5">
      <c r="A58" s="54" t="s">
        <v>641</v>
      </c>
      <c r="B58" s="54" t="s">
        <v>642</v>
      </c>
      <c r="C58" s="23">
        <v>12.06</v>
      </c>
      <c r="D58" s="49"/>
      <c r="E58" s="9">
        <f t="shared" si="0"/>
        <v>0</v>
      </c>
    </row>
    <row r="59" spans="1:5">
      <c r="A59" s="54" t="s">
        <v>643</v>
      </c>
      <c r="B59" s="54" t="s">
        <v>644</v>
      </c>
      <c r="C59" s="23">
        <v>16.655999999999999</v>
      </c>
      <c r="D59" s="49"/>
      <c r="E59" s="9">
        <f t="shared" si="0"/>
        <v>0</v>
      </c>
    </row>
    <row r="60" spans="1:5">
      <c r="A60" s="54" t="s">
        <v>645</v>
      </c>
      <c r="B60" s="54" t="s">
        <v>646</v>
      </c>
      <c r="C60" s="23">
        <v>19.139999999999997</v>
      </c>
      <c r="D60" s="49"/>
      <c r="E60" s="9">
        <f t="shared" si="0"/>
        <v>0</v>
      </c>
    </row>
    <row r="61" spans="1:5">
      <c r="A61" s="54" t="s">
        <v>647</v>
      </c>
      <c r="B61" s="54" t="s">
        <v>648</v>
      </c>
      <c r="C61" s="23">
        <v>11.784000000000001</v>
      </c>
      <c r="D61" s="49"/>
      <c r="E61" s="9">
        <f t="shared" si="0"/>
        <v>0</v>
      </c>
    </row>
    <row r="62" spans="1:5">
      <c r="A62" s="54" t="s">
        <v>649</v>
      </c>
      <c r="B62" s="54" t="s">
        <v>650</v>
      </c>
      <c r="C62" s="23">
        <v>13.02</v>
      </c>
      <c r="D62" s="49"/>
      <c r="E62" s="9">
        <f t="shared" si="0"/>
        <v>0</v>
      </c>
    </row>
    <row r="63" spans="1:5">
      <c r="A63" s="54" t="s">
        <v>651</v>
      </c>
      <c r="B63" s="54" t="s">
        <v>652</v>
      </c>
      <c r="C63" s="23">
        <v>13.212</v>
      </c>
      <c r="D63" s="49"/>
      <c r="E63" s="9">
        <f t="shared" si="0"/>
        <v>0</v>
      </c>
    </row>
    <row r="64" spans="1:5">
      <c r="A64" s="54" t="s">
        <v>653</v>
      </c>
      <c r="B64" s="54" t="s">
        <v>654</v>
      </c>
      <c r="C64" s="23">
        <v>20.015999999999998</v>
      </c>
      <c r="D64" s="49"/>
      <c r="E64" s="9">
        <f t="shared" si="0"/>
        <v>0</v>
      </c>
    </row>
    <row r="65" spans="1:5">
      <c r="A65" s="54" t="s">
        <v>655</v>
      </c>
      <c r="B65" s="54" t="s">
        <v>656</v>
      </c>
      <c r="C65" s="23">
        <v>20.015999999999998</v>
      </c>
      <c r="D65" s="49"/>
      <c r="E65" s="9">
        <f t="shared" si="0"/>
        <v>0</v>
      </c>
    </row>
    <row r="66" spans="1:5">
      <c r="A66" s="54" t="s">
        <v>657</v>
      </c>
      <c r="B66" s="54" t="s">
        <v>658</v>
      </c>
      <c r="C66" s="23">
        <v>11.004</v>
      </c>
      <c r="D66" s="49"/>
      <c r="E66" s="9">
        <f t="shared" si="0"/>
        <v>0</v>
      </c>
    </row>
    <row r="67" spans="1:5">
      <c r="A67" s="54" t="s">
        <v>659</v>
      </c>
      <c r="B67" s="54" t="s">
        <v>660</v>
      </c>
      <c r="C67" s="23">
        <v>13.02</v>
      </c>
      <c r="D67" s="49"/>
      <c r="E67" s="9">
        <f t="shared" si="0"/>
        <v>0</v>
      </c>
    </row>
    <row r="68" spans="1:5">
      <c r="A68" s="54" t="s">
        <v>661</v>
      </c>
      <c r="B68" s="54" t="s">
        <v>662</v>
      </c>
      <c r="C68" s="23">
        <v>5.3159999999999998</v>
      </c>
      <c r="D68" s="49"/>
      <c r="E68" s="9">
        <f t="shared" ref="E68:E126" si="1">SUM(C68*D68)</f>
        <v>0</v>
      </c>
    </row>
    <row r="69" spans="1:5">
      <c r="A69" s="54" t="s">
        <v>663</v>
      </c>
      <c r="B69" s="54" t="s">
        <v>664</v>
      </c>
      <c r="C69" s="23">
        <v>8.0039999999999996</v>
      </c>
      <c r="D69" s="49"/>
      <c r="E69" s="9">
        <f t="shared" si="1"/>
        <v>0</v>
      </c>
    </row>
    <row r="70" spans="1:5">
      <c r="A70" s="54" t="s">
        <v>665</v>
      </c>
      <c r="B70" s="54" t="s">
        <v>666</v>
      </c>
      <c r="C70" s="23">
        <v>10.007999999999999</v>
      </c>
      <c r="D70" s="49"/>
      <c r="E70" s="9">
        <f t="shared" si="1"/>
        <v>0</v>
      </c>
    </row>
    <row r="71" spans="1:5">
      <c r="A71" s="54" t="s">
        <v>667</v>
      </c>
      <c r="B71" s="54" t="s">
        <v>668</v>
      </c>
      <c r="C71" s="23">
        <v>13.02</v>
      </c>
      <c r="D71" s="49"/>
      <c r="E71" s="9">
        <f t="shared" si="1"/>
        <v>0</v>
      </c>
    </row>
    <row r="72" spans="1:5">
      <c r="A72" s="54" t="s">
        <v>669</v>
      </c>
      <c r="B72" s="54" t="s">
        <v>670</v>
      </c>
      <c r="C72" s="23">
        <v>28.139999999999997</v>
      </c>
      <c r="D72" s="49"/>
      <c r="E72" s="9">
        <f t="shared" si="1"/>
        <v>0</v>
      </c>
    </row>
    <row r="73" spans="1:5">
      <c r="A73" s="54" t="s">
        <v>671</v>
      </c>
      <c r="B73" s="54" t="s">
        <v>672</v>
      </c>
      <c r="C73" s="23">
        <v>15.947999999999999</v>
      </c>
      <c r="D73" s="49"/>
      <c r="E73" s="9">
        <f t="shared" si="1"/>
        <v>0</v>
      </c>
    </row>
    <row r="74" spans="1:5">
      <c r="A74" s="54" t="s">
        <v>673</v>
      </c>
      <c r="B74" s="54" t="s">
        <v>674</v>
      </c>
      <c r="C74" s="23">
        <v>15.947999999999999</v>
      </c>
      <c r="D74" s="49"/>
      <c r="E74" s="9">
        <f t="shared" si="1"/>
        <v>0</v>
      </c>
    </row>
    <row r="75" spans="1:5">
      <c r="A75" s="54" t="s">
        <v>675</v>
      </c>
      <c r="B75" s="54" t="s">
        <v>676</v>
      </c>
      <c r="C75" s="23">
        <v>15.947999999999999</v>
      </c>
      <c r="D75" s="49"/>
      <c r="E75" s="9">
        <f t="shared" si="1"/>
        <v>0</v>
      </c>
    </row>
    <row r="76" spans="1:5">
      <c r="A76" s="54" t="s">
        <v>985</v>
      </c>
      <c r="B76" s="54" t="s">
        <v>677</v>
      </c>
      <c r="C76" s="23">
        <v>24.095999999999997</v>
      </c>
      <c r="D76" s="49"/>
      <c r="E76" s="9">
        <f t="shared" si="1"/>
        <v>0</v>
      </c>
    </row>
    <row r="77" spans="1:5">
      <c r="A77" s="54" t="s">
        <v>678</v>
      </c>
      <c r="B77" s="54" t="s">
        <v>679</v>
      </c>
      <c r="C77" s="23">
        <v>29.147999999999996</v>
      </c>
      <c r="D77" s="49"/>
      <c r="E77" s="9">
        <f t="shared" si="1"/>
        <v>0</v>
      </c>
    </row>
    <row r="78" spans="1:5">
      <c r="A78" s="54" t="s">
        <v>680</v>
      </c>
      <c r="B78" s="54" t="s">
        <v>681</v>
      </c>
      <c r="C78" s="23">
        <v>53.591999999999992</v>
      </c>
      <c r="D78" s="49"/>
      <c r="E78" s="9">
        <f t="shared" si="1"/>
        <v>0</v>
      </c>
    </row>
    <row r="79" spans="1:5">
      <c r="A79" s="54" t="s">
        <v>682</v>
      </c>
      <c r="B79" s="54" t="s">
        <v>683</v>
      </c>
      <c r="C79" s="23">
        <v>72.647999999999996</v>
      </c>
      <c r="D79" s="49"/>
      <c r="E79" s="9">
        <f t="shared" si="1"/>
        <v>0</v>
      </c>
    </row>
    <row r="80" spans="1:5">
      <c r="A80" s="54" t="s">
        <v>684</v>
      </c>
      <c r="B80" s="54" t="s">
        <v>685</v>
      </c>
      <c r="C80" s="23">
        <v>13.391999999999999</v>
      </c>
      <c r="D80" s="49"/>
      <c r="E80" s="9">
        <f t="shared" si="1"/>
        <v>0</v>
      </c>
    </row>
    <row r="81" spans="1:5">
      <c r="A81" s="54" t="s">
        <v>703</v>
      </c>
      <c r="B81" s="54" t="s">
        <v>704</v>
      </c>
      <c r="C81" s="23">
        <v>7.7639999999999993</v>
      </c>
      <c r="D81" s="49"/>
      <c r="E81" s="9">
        <f t="shared" si="1"/>
        <v>0</v>
      </c>
    </row>
    <row r="82" spans="1:5">
      <c r="A82" s="54" t="s">
        <v>705</v>
      </c>
      <c r="B82" s="54" t="s">
        <v>706</v>
      </c>
      <c r="C82" s="23">
        <v>2.6999999999999997</v>
      </c>
      <c r="D82" s="49"/>
      <c r="E82" s="9">
        <f t="shared" si="1"/>
        <v>0</v>
      </c>
    </row>
    <row r="83" spans="1:5">
      <c r="A83" s="54" t="s">
        <v>707</v>
      </c>
      <c r="B83" s="54" t="s">
        <v>708</v>
      </c>
      <c r="C83" s="23">
        <v>2.6999999999999997</v>
      </c>
      <c r="D83" s="49"/>
      <c r="E83" s="9">
        <f t="shared" si="1"/>
        <v>0</v>
      </c>
    </row>
    <row r="84" spans="1:5">
      <c r="A84" s="54" t="s">
        <v>686</v>
      </c>
      <c r="B84" s="54" t="s">
        <v>687</v>
      </c>
      <c r="C84" s="23">
        <v>9.3719999999999999</v>
      </c>
      <c r="D84" s="49"/>
      <c r="E84" s="9">
        <f t="shared" si="1"/>
        <v>0</v>
      </c>
    </row>
    <row r="85" spans="1:5">
      <c r="A85" s="54" t="s">
        <v>688</v>
      </c>
      <c r="B85" s="54" t="s">
        <v>689</v>
      </c>
      <c r="C85" s="23">
        <v>6.7679999999999998</v>
      </c>
      <c r="D85" s="49"/>
      <c r="E85" s="9">
        <f t="shared" si="1"/>
        <v>0</v>
      </c>
    </row>
    <row r="86" spans="1:5">
      <c r="A86" s="54" t="s">
        <v>690</v>
      </c>
      <c r="B86" s="54" t="s">
        <v>691</v>
      </c>
      <c r="C86" s="23">
        <v>7.8</v>
      </c>
      <c r="D86" s="49"/>
      <c r="E86" s="9">
        <f t="shared" si="1"/>
        <v>0</v>
      </c>
    </row>
    <row r="87" spans="1:5">
      <c r="A87" s="54" t="s">
        <v>692</v>
      </c>
      <c r="B87" s="54" t="s">
        <v>693</v>
      </c>
      <c r="C87" s="23">
        <v>7.8</v>
      </c>
      <c r="D87" s="49"/>
      <c r="E87" s="9">
        <f t="shared" si="1"/>
        <v>0</v>
      </c>
    </row>
    <row r="88" spans="1:5">
      <c r="A88" s="54" t="s">
        <v>694</v>
      </c>
      <c r="B88" s="54" t="s">
        <v>695</v>
      </c>
      <c r="C88" s="23">
        <v>7.6319999999999997</v>
      </c>
      <c r="D88" s="49"/>
      <c r="E88" s="9">
        <f t="shared" si="1"/>
        <v>0</v>
      </c>
    </row>
    <row r="89" spans="1:5">
      <c r="A89" s="54" t="s">
        <v>986</v>
      </c>
      <c r="B89" s="54" t="s">
        <v>987</v>
      </c>
      <c r="C89" s="23">
        <v>14.616</v>
      </c>
      <c r="D89" s="49"/>
      <c r="E89" s="9">
        <f t="shared" si="1"/>
        <v>0</v>
      </c>
    </row>
    <row r="90" spans="1:5">
      <c r="A90" s="54" t="s">
        <v>988</v>
      </c>
      <c r="B90" s="54" t="s">
        <v>989</v>
      </c>
      <c r="C90" s="23">
        <v>16.391999999999999</v>
      </c>
      <c r="D90" s="49"/>
      <c r="E90" s="9">
        <f t="shared" si="1"/>
        <v>0</v>
      </c>
    </row>
    <row r="91" spans="1:5">
      <c r="A91" s="54" t="s">
        <v>990</v>
      </c>
      <c r="B91" s="54" t="s">
        <v>991</v>
      </c>
      <c r="C91" s="23">
        <v>16.032</v>
      </c>
      <c r="D91" s="49"/>
      <c r="E91" s="9">
        <f t="shared" si="1"/>
        <v>0</v>
      </c>
    </row>
    <row r="92" spans="1:5">
      <c r="A92" s="54" t="s">
        <v>696</v>
      </c>
      <c r="B92" s="54" t="s">
        <v>992</v>
      </c>
      <c r="C92" s="23">
        <v>7.4279999999999999</v>
      </c>
      <c r="D92" s="49"/>
      <c r="E92" s="9">
        <f t="shared" si="1"/>
        <v>0</v>
      </c>
    </row>
    <row r="93" spans="1:5">
      <c r="A93" s="54" t="s">
        <v>697</v>
      </c>
      <c r="B93" s="54" t="s">
        <v>698</v>
      </c>
      <c r="C93" s="23">
        <v>7.4279999999999999</v>
      </c>
      <c r="D93" s="49"/>
      <c r="E93" s="9">
        <f t="shared" si="1"/>
        <v>0</v>
      </c>
    </row>
    <row r="94" spans="1:5">
      <c r="A94" s="54" t="s">
        <v>699</v>
      </c>
      <c r="B94" s="54" t="s">
        <v>700</v>
      </c>
      <c r="C94" s="23">
        <v>7.4279999999999999</v>
      </c>
      <c r="D94" s="49"/>
      <c r="E94" s="9">
        <f t="shared" si="1"/>
        <v>0</v>
      </c>
    </row>
    <row r="95" spans="1:5">
      <c r="A95" s="54" t="s">
        <v>701</v>
      </c>
      <c r="B95" s="54" t="s">
        <v>702</v>
      </c>
      <c r="C95" s="23">
        <v>7.4279999999999999</v>
      </c>
      <c r="D95" s="49"/>
      <c r="E95" s="9">
        <f t="shared" si="1"/>
        <v>0</v>
      </c>
    </row>
    <row r="96" spans="1:5">
      <c r="A96" s="54" t="s">
        <v>709</v>
      </c>
      <c r="B96" s="54" t="s">
        <v>710</v>
      </c>
      <c r="C96" s="23">
        <v>6.7320000000000002</v>
      </c>
      <c r="D96" s="49"/>
      <c r="E96" s="9">
        <f t="shared" si="1"/>
        <v>0</v>
      </c>
    </row>
    <row r="97" spans="1:5">
      <c r="A97" s="54" t="s">
        <v>711</v>
      </c>
      <c r="B97" s="54" t="s">
        <v>712</v>
      </c>
      <c r="C97" s="23">
        <v>6.7320000000000002</v>
      </c>
      <c r="D97" s="49"/>
      <c r="E97" s="9">
        <f t="shared" si="1"/>
        <v>0</v>
      </c>
    </row>
    <row r="98" spans="1:5">
      <c r="A98" s="54" t="s">
        <v>713</v>
      </c>
      <c r="B98" s="54" t="s">
        <v>714</v>
      </c>
      <c r="C98" s="23">
        <v>6.7320000000000002</v>
      </c>
      <c r="D98" s="49"/>
      <c r="E98" s="9">
        <f t="shared" si="1"/>
        <v>0</v>
      </c>
    </row>
    <row r="99" spans="1:5">
      <c r="A99" s="54" t="s">
        <v>715</v>
      </c>
      <c r="B99" s="54" t="s">
        <v>716</v>
      </c>
      <c r="C99" s="23">
        <v>23.507999999999999</v>
      </c>
      <c r="D99" s="49"/>
      <c r="E99" s="9">
        <f t="shared" si="1"/>
        <v>0</v>
      </c>
    </row>
    <row r="100" spans="1:5">
      <c r="A100" s="54" t="s">
        <v>717</v>
      </c>
      <c r="B100" s="54" t="s">
        <v>718</v>
      </c>
      <c r="C100" s="23">
        <v>37.308</v>
      </c>
      <c r="D100" s="49"/>
      <c r="E100" s="9">
        <f t="shared" si="1"/>
        <v>0</v>
      </c>
    </row>
    <row r="101" spans="1:5">
      <c r="A101" s="54" t="s">
        <v>719</v>
      </c>
      <c r="B101" s="54" t="s">
        <v>720</v>
      </c>
      <c r="C101" s="23">
        <v>33.467999999999996</v>
      </c>
      <c r="D101" s="49"/>
      <c r="E101" s="9">
        <f t="shared" si="1"/>
        <v>0</v>
      </c>
    </row>
    <row r="102" spans="1:5">
      <c r="A102" s="54" t="s">
        <v>721</v>
      </c>
      <c r="B102" s="54" t="s">
        <v>722</v>
      </c>
      <c r="C102" s="23">
        <v>37.308</v>
      </c>
      <c r="D102" s="49"/>
      <c r="E102" s="9">
        <f t="shared" si="1"/>
        <v>0</v>
      </c>
    </row>
    <row r="103" spans="1:5">
      <c r="A103" s="54" t="s">
        <v>993</v>
      </c>
      <c r="B103" s="54" t="s">
        <v>994</v>
      </c>
      <c r="C103" s="23">
        <v>40.691999999999993</v>
      </c>
      <c r="D103" s="49"/>
      <c r="E103" s="9">
        <f t="shared" si="1"/>
        <v>0</v>
      </c>
    </row>
    <row r="104" spans="1:5">
      <c r="A104" s="54" t="s">
        <v>723</v>
      </c>
      <c r="B104" s="54" t="s">
        <v>724</v>
      </c>
      <c r="C104" s="23">
        <v>18.384</v>
      </c>
      <c r="D104" s="49"/>
      <c r="E104" s="9">
        <f t="shared" si="1"/>
        <v>0</v>
      </c>
    </row>
    <row r="105" spans="1:5">
      <c r="A105" s="54" t="s">
        <v>725</v>
      </c>
      <c r="B105" s="54" t="s">
        <v>726</v>
      </c>
      <c r="C105" s="23">
        <v>30.852</v>
      </c>
      <c r="D105" s="49"/>
      <c r="E105" s="9">
        <f t="shared" si="1"/>
        <v>0</v>
      </c>
    </row>
    <row r="106" spans="1:5">
      <c r="A106" s="54" t="s">
        <v>727</v>
      </c>
      <c r="B106" s="54" t="s">
        <v>728</v>
      </c>
      <c r="C106" s="23">
        <v>36.527999999999999</v>
      </c>
      <c r="D106" s="49"/>
      <c r="E106" s="9">
        <f t="shared" si="1"/>
        <v>0</v>
      </c>
    </row>
    <row r="107" spans="1:5">
      <c r="A107" s="54" t="s">
        <v>729</v>
      </c>
      <c r="B107" s="54" t="s">
        <v>730</v>
      </c>
      <c r="C107" s="23">
        <v>48.72</v>
      </c>
      <c r="D107" s="49"/>
      <c r="E107" s="9">
        <f t="shared" si="1"/>
        <v>0</v>
      </c>
    </row>
    <row r="108" spans="1:5">
      <c r="A108" s="54" t="s">
        <v>731</v>
      </c>
      <c r="B108" s="54" t="s">
        <v>732</v>
      </c>
      <c r="C108" s="23">
        <v>77.94</v>
      </c>
      <c r="D108" s="49"/>
      <c r="E108" s="9">
        <f t="shared" si="1"/>
        <v>0</v>
      </c>
    </row>
    <row r="109" spans="1:5">
      <c r="A109" s="54" t="s">
        <v>733</v>
      </c>
      <c r="B109" s="54" t="s">
        <v>734</v>
      </c>
      <c r="C109" s="23">
        <v>56.843999999999994</v>
      </c>
      <c r="D109" s="49"/>
      <c r="E109" s="9">
        <f t="shared" si="1"/>
        <v>0</v>
      </c>
    </row>
    <row r="110" spans="1:5">
      <c r="A110" s="54" t="s">
        <v>735</v>
      </c>
      <c r="B110" s="54" t="s">
        <v>736</v>
      </c>
      <c r="C110" s="23">
        <v>38.22</v>
      </c>
      <c r="D110" s="49"/>
      <c r="E110" s="9">
        <f t="shared" si="1"/>
        <v>0</v>
      </c>
    </row>
    <row r="111" spans="1:5">
      <c r="A111" s="54" t="s">
        <v>737</v>
      </c>
      <c r="B111" s="54" t="s">
        <v>738</v>
      </c>
      <c r="C111" s="23">
        <v>33.768000000000001</v>
      </c>
      <c r="D111" s="49"/>
      <c r="E111" s="9">
        <f t="shared" si="1"/>
        <v>0</v>
      </c>
    </row>
    <row r="112" spans="1:5">
      <c r="A112" s="54" t="s">
        <v>739</v>
      </c>
      <c r="B112" s="54" t="s">
        <v>740</v>
      </c>
      <c r="C112" s="23">
        <v>54.84</v>
      </c>
      <c r="D112" s="49"/>
      <c r="E112" s="9">
        <f t="shared" si="1"/>
        <v>0</v>
      </c>
    </row>
    <row r="113" spans="1:5">
      <c r="A113" s="54" t="s">
        <v>741</v>
      </c>
      <c r="B113" s="54" t="s">
        <v>742</v>
      </c>
      <c r="C113" s="23">
        <v>62.447999999999993</v>
      </c>
      <c r="D113" s="49"/>
      <c r="E113" s="9">
        <f t="shared" si="1"/>
        <v>0</v>
      </c>
    </row>
    <row r="114" spans="1:5">
      <c r="A114" s="54" t="s">
        <v>743</v>
      </c>
      <c r="B114" s="54" t="s">
        <v>744</v>
      </c>
      <c r="C114" s="23">
        <v>54.84</v>
      </c>
      <c r="D114" s="49"/>
      <c r="E114" s="9">
        <f t="shared" si="1"/>
        <v>0</v>
      </c>
    </row>
    <row r="115" spans="1:5">
      <c r="A115" s="54" t="s">
        <v>995</v>
      </c>
      <c r="B115" s="54" t="s">
        <v>745</v>
      </c>
      <c r="C115" s="23">
        <v>27.876000000000001</v>
      </c>
      <c r="D115" s="49"/>
      <c r="E115" s="9">
        <f t="shared" si="1"/>
        <v>0</v>
      </c>
    </row>
    <row r="116" spans="1:5">
      <c r="A116" s="54" t="s">
        <v>754</v>
      </c>
      <c r="B116" s="54" t="s">
        <v>755</v>
      </c>
      <c r="C116" s="23">
        <v>31.571999999999996</v>
      </c>
      <c r="D116" s="49"/>
      <c r="E116" s="9">
        <f t="shared" si="1"/>
        <v>0</v>
      </c>
    </row>
    <row r="117" spans="1:5">
      <c r="A117" s="54" t="s">
        <v>756</v>
      </c>
      <c r="B117" s="54" t="s">
        <v>757</v>
      </c>
      <c r="C117" s="23">
        <v>43.415999999999997</v>
      </c>
      <c r="D117" s="49"/>
      <c r="E117" s="9">
        <f t="shared" si="1"/>
        <v>0</v>
      </c>
    </row>
    <row r="118" spans="1:5">
      <c r="A118" s="54" t="s">
        <v>758</v>
      </c>
      <c r="B118" s="54" t="s">
        <v>759</v>
      </c>
      <c r="C118" s="23">
        <v>53.735999999999997</v>
      </c>
      <c r="D118" s="49"/>
      <c r="E118" s="9">
        <f t="shared" si="1"/>
        <v>0</v>
      </c>
    </row>
    <row r="119" spans="1:5">
      <c r="A119" s="54" t="s">
        <v>760</v>
      </c>
      <c r="B119" s="54" t="s">
        <v>761</v>
      </c>
      <c r="C119" s="23">
        <v>40.008000000000003</v>
      </c>
      <c r="D119" s="49"/>
      <c r="E119" s="9">
        <f t="shared" si="1"/>
        <v>0</v>
      </c>
    </row>
    <row r="120" spans="1:5">
      <c r="A120" s="54" t="s">
        <v>762</v>
      </c>
      <c r="B120" s="54" t="s">
        <v>763</v>
      </c>
      <c r="C120" s="23">
        <v>41.256</v>
      </c>
      <c r="D120" s="49"/>
      <c r="E120" s="9">
        <f t="shared" si="1"/>
        <v>0</v>
      </c>
    </row>
    <row r="121" spans="1:5">
      <c r="A121" s="54" t="s">
        <v>766</v>
      </c>
      <c r="B121" s="54" t="s">
        <v>767</v>
      </c>
      <c r="C121" s="23">
        <v>61.5</v>
      </c>
      <c r="D121" s="49"/>
      <c r="E121" s="9">
        <f t="shared" si="1"/>
        <v>0</v>
      </c>
    </row>
    <row r="122" spans="1:5">
      <c r="A122" s="54" t="s">
        <v>746</v>
      </c>
      <c r="B122" s="54" t="s">
        <v>747</v>
      </c>
      <c r="C122" s="23">
        <v>28.907999999999998</v>
      </c>
      <c r="D122" s="49"/>
      <c r="E122" s="9">
        <f t="shared" si="1"/>
        <v>0</v>
      </c>
    </row>
    <row r="123" spans="1:5">
      <c r="A123" s="54" t="s">
        <v>748</v>
      </c>
      <c r="B123" s="54" t="s">
        <v>749</v>
      </c>
      <c r="C123" s="23">
        <v>40.74</v>
      </c>
      <c r="D123" s="49"/>
      <c r="E123" s="9">
        <f t="shared" si="1"/>
        <v>0</v>
      </c>
    </row>
    <row r="124" spans="1:5">
      <c r="A124" s="54" t="s">
        <v>750</v>
      </c>
      <c r="B124" s="54" t="s">
        <v>751</v>
      </c>
      <c r="C124" s="23">
        <v>28.907999999999998</v>
      </c>
      <c r="D124" s="49"/>
      <c r="E124" s="9">
        <f t="shared" si="1"/>
        <v>0</v>
      </c>
    </row>
    <row r="125" spans="1:5">
      <c r="A125" s="54" t="s">
        <v>752</v>
      </c>
      <c r="B125" s="54" t="s">
        <v>753</v>
      </c>
      <c r="C125" s="23">
        <v>40.74</v>
      </c>
      <c r="D125" s="49"/>
      <c r="E125" s="9">
        <f t="shared" si="1"/>
        <v>0</v>
      </c>
    </row>
    <row r="126" spans="1:5">
      <c r="A126" s="54" t="s">
        <v>764</v>
      </c>
      <c r="B126" s="54" t="s">
        <v>765</v>
      </c>
      <c r="C126" s="23">
        <v>9</v>
      </c>
      <c r="D126" s="49"/>
      <c r="E126" s="9">
        <f t="shared" si="1"/>
        <v>0</v>
      </c>
    </row>
    <row r="127" spans="1:5">
      <c r="A127" s="24"/>
      <c r="B127" s="24"/>
      <c r="C127" s="9"/>
      <c r="D127" s="25" t="s">
        <v>960</v>
      </c>
      <c r="E127" s="9">
        <f>SUM(E3:E126)</f>
        <v>0</v>
      </c>
    </row>
    <row r="128" spans="1:5">
      <c r="A128" s="24"/>
      <c r="B128" s="24"/>
      <c r="C128" s="9"/>
      <c r="D128" s="49"/>
      <c r="E128" s="24"/>
    </row>
  </sheetData>
  <conditionalFormatting sqref="A108:A126">
    <cfRule type="duplicateValues" dxfId="4" priority="1"/>
    <cfRule type="duplicateValues" dxfId="3" priority="2"/>
  </conditionalFormatting>
  <conditionalFormatting sqref="A3:A107">
    <cfRule type="duplicateValues" dxfId="2" priority="3"/>
    <cfRule type="duplicateValues" dxfId="1" priority="4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2F39-49B9-468E-9DC5-CCBB94C98777}">
  <sheetPr>
    <tabColor theme="4" tint="0.39997558519241921"/>
  </sheetPr>
  <dimension ref="A1:E24"/>
  <sheetViews>
    <sheetView workbookViewId="0">
      <selection activeCell="D2" sqref="D2:E11"/>
    </sheetView>
  </sheetViews>
  <sheetFormatPr defaultRowHeight="12.75"/>
  <cols>
    <col min="1" max="1" width="17.7109375" style="2" customWidth="1"/>
    <col min="2" max="2" width="60.7109375" style="2" customWidth="1"/>
    <col min="3" max="3" width="10.7109375" style="2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24"/>
      <c r="D1" s="49"/>
      <c r="E1" s="24"/>
    </row>
    <row r="2" spans="1:5">
      <c r="A2" s="24"/>
      <c r="B2" s="8" t="s">
        <v>938</v>
      </c>
      <c r="C2" s="27" t="s">
        <v>526</v>
      </c>
      <c r="D2" s="25" t="s">
        <v>958</v>
      </c>
      <c r="E2" s="53" t="s">
        <v>959</v>
      </c>
    </row>
    <row r="3" spans="1:5">
      <c r="A3" s="16" t="s">
        <v>897</v>
      </c>
      <c r="B3" s="16" t="s">
        <v>898</v>
      </c>
      <c r="C3" s="9">
        <v>12.297120000000001</v>
      </c>
      <c r="D3" s="49"/>
      <c r="E3" s="9">
        <f>SUM(C3*D3)</f>
        <v>0</v>
      </c>
    </row>
    <row r="4" spans="1:5">
      <c r="A4" s="16" t="s">
        <v>899</v>
      </c>
      <c r="B4" s="16" t="s">
        <v>900</v>
      </c>
      <c r="C4" s="9">
        <v>12.056000000000003</v>
      </c>
      <c r="D4" s="49"/>
      <c r="E4" s="9">
        <f t="shared" ref="E4:E22" si="0">SUM(C4*D4)</f>
        <v>0</v>
      </c>
    </row>
    <row r="5" spans="1:5">
      <c r="A5" s="16" t="s">
        <v>901</v>
      </c>
      <c r="B5" s="16" t="s">
        <v>902</v>
      </c>
      <c r="C5" s="9">
        <v>19.043000000000003</v>
      </c>
      <c r="D5" s="49"/>
      <c r="E5" s="9">
        <f t="shared" si="0"/>
        <v>0</v>
      </c>
    </row>
    <row r="6" spans="1:5">
      <c r="A6" s="16" t="s">
        <v>903</v>
      </c>
      <c r="B6" s="16" t="s">
        <v>904</v>
      </c>
      <c r="C6" s="9">
        <v>28.619300000000003</v>
      </c>
      <c r="D6" s="49"/>
      <c r="E6" s="9">
        <f t="shared" si="0"/>
        <v>0</v>
      </c>
    </row>
    <row r="7" spans="1:5">
      <c r="A7" s="16" t="s">
        <v>905</v>
      </c>
      <c r="B7" s="16" t="s">
        <v>906</v>
      </c>
      <c r="C7" s="9">
        <v>20.3445</v>
      </c>
      <c r="D7" s="49"/>
      <c r="E7" s="9">
        <f t="shared" si="0"/>
        <v>0</v>
      </c>
    </row>
    <row r="8" spans="1:5">
      <c r="A8" s="16" t="s">
        <v>907</v>
      </c>
      <c r="B8" s="16" t="s">
        <v>908</v>
      </c>
      <c r="C8" s="9">
        <v>37.606500000000004</v>
      </c>
      <c r="D8" s="49"/>
      <c r="E8" s="9">
        <f t="shared" si="0"/>
        <v>0</v>
      </c>
    </row>
    <row r="9" spans="1:5">
      <c r="A9" s="16" t="s">
        <v>909</v>
      </c>
      <c r="B9" s="16" t="s">
        <v>910</v>
      </c>
      <c r="C9" s="9">
        <v>48.840499999999999</v>
      </c>
      <c r="D9" s="49"/>
      <c r="E9" s="9">
        <f t="shared" si="0"/>
        <v>0</v>
      </c>
    </row>
    <row r="10" spans="1:5">
      <c r="A10" s="16" t="s">
        <v>911</v>
      </c>
      <c r="B10" s="16" t="s">
        <v>912</v>
      </c>
      <c r="C10" s="9">
        <v>9.8640000000000008</v>
      </c>
      <c r="D10" s="49"/>
      <c r="E10" s="9">
        <f t="shared" si="0"/>
        <v>0</v>
      </c>
    </row>
    <row r="11" spans="1:5">
      <c r="A11" s="16" t="s">
        <v>913</v>
      </c>
      <c r="B11" s="16" t="s">
        <v>914</v>
      </c>
      <c r="C11" s="9">
        <v>11.850500000000002</v>
      </c>
      <c r="D11" s="49"/>
      <c r="E11" s="9">
        <f t="shared" si="0"/>
        <v>0</v>
      </c>
    </row>
    <row r="12" spans="1:5">
      <c r="A12" s="16" t="s">
        <v>915</v>
      </c>
      <c r="B12" s="16" t="s">
        <v>916</v>
      </c>
      <c r="C12" s="9">
        <v>18.084</v>
      </c>
      <c r="D12" s="49"/>
      <c r="E12" s="9">
        <f t="shared" si="0"/>
        <v>0</v>
      </c>
    </row>
    <row r="13" spans="1:5">
      <c r="A13" s="16" t="s">
        <v>917</v>
      </c>
      <c r="B13" s="16" t="s">
        <v>918</v>
      </c>
      <c r="C13" s="9">
        <v>17.837400000000002</v>
      </c>
      <c r="D13" s="49"/>
      <c r="E13" s="9">
        <f t="shared" si="0"/>
        <v>0</v>
      </c>
    </row>
    <row r="14" spans="1:5">
      <c r="A14" s="16" t="s">
        <v>919</v>
      </c>
      <c r="B14" s="16" t="s">
        <v>920</v>
      </c>
      <c r="C14" s="9">
        <v>22.632400000000001</v>
      </c>
      <c r="D14" s="49"/>
      <c r="E14" s="9">
        <f t="shared" si="0"/>
        <v>0</v>
      </c>
    </row>
    <row r="15" spans="1:5">
      <c r="A15" s="16" t="s">
        <v>921</v>
      </c>
      <c r="B15" s="16" t="s">
        <v>922</v>
      </c>
      <c r="C15" s="9">
        <v>29.9482</v>
      </c>
      <c r="D15" s="49"/>
      <c r="E15" s="9">
        <f t="shared" si="0"/>
        <v>0</v>
      </c>
    </row>
    <row r="16" spans="1:5">
      <c r="A16" s="16" t="s">
        <v>923</v>
      </c>
      <c r="B16" s="16" t="s">
        <v>924</v>
      </c>
      <c r="C16" s="9">
        <v>30.825000000000003</v>
      </c>
      <c r="D16" s="49"/>
      <c r="E16" s="9">
        <f t="shared" si="0"/>
        <v>0</v>
      </c>
    </row>
    <row r="17" spans="1:5">
      <c r="A17" s="16" t="s">
        <v>925</v>
      </c>
      <c r="B17" s="16" t="s">
        <v>926</v>
      </c>
      <c r="C17" s="9">
        <v>15.4399</v>
      </c>
      <c r="D17" s="49"/>
      <c r="E17" s="9">
        <f t="shared" si="0"/>
        <v>0</v>
      </c>
    </row>
    <row r="18" spans="1:5">
      <c r="A18" s="16" t="s">
        <v>927</v>
      </c>
      <c r="B18" s="16" t="s">
        <v>928</v>
      </c>
      <c r="C18" s="9">
        <v>29.811200000000003</v>
      </c>
      <c r="D18" s="49"/>
      <c r="E18" s="9">
        <f t="shared" si="0"/>
        <v>0</v>
      </c>
    </row>
    <row r="19" spans="1:5">
      <c r="A19" s="16" t="s">
        <v>929</v>
      </c>
      <c r="B19" s="16" t="s">
        <v>930</v>
      </c>
      <c r="C19" s="9">
        <v>34.606200000000008</v>
      </c>
      <c r="D19" s="49"/>
      <c r="E19" s="9">
        <f t="shared" si="0"/>
        <v>0</v>
      </c>
    </row>
    <row r="20" spans="1:5">
      <c r="A20" s="16" t="s">
        <v>931</v>
      </c>
      <c r="B20" s="16" t="s">
        <v>932</v>
      </c>
      <c r="C20" s="9">
        <v>43.84</v>
      </c>
      <c r="D20" s="49"/>
      <c r="E20" s="9">
        <f t="shared" si="0"/>
        <v>0</v>
      </c>
    </row>
    <row r="21" spans="1:5">
      <c r="A21" s="16" t="s">
        <v>933</v>
      </c>
      <c r="B21" s="16" t="s">
        <v>934</v>
      </c>
      <c r="C21" s="9">
        <v>22.152899999999999</v>
      </c>
      <c r="D21" s="49"/>
      <c r="E21" s="9">
        <f t="shared" si="0"/>
        <v>0</v>
      </c>
    </row>
    <row r="22" spans="1:5">
      <c r="A22" s="16" t="s">
        <v>935</v>
      </c>
      <c r="B22" s="16" t="s">
        <v>936</v>
      </c>
      <c r="C22" s="9">
        <v>40.056060000000002</v>
      </c>
      <c r="D22" s="49"/>
      <c r="E22" s="9">
        <f t="shared" si="0"/>
        <v>0</v>
      </c>
    </row>
    <row r="23" spans="1:5">
      <c r="A23" s="24"/>
      <c r="B23" s="24"/>
      <c r="C23" s="24"/>
      <c r="D23" s="25" t="s">
        <v>960</v>
      </c>
      <c r="E23" s="9">
        <f>SUM(E3:E22)</f>
        <v>0</v>
      </c>
    </row>
    <row r="24" spans="1:5">
      <c r="A24" s="24"/>
      <c r="B24" s="24"/>
      <c r="C24" s="24"/>
      <c r="D24" s="49"/>
      <c r="E24" s="2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CEB2-54D3-4E69-AEF2-B8289D333924}">
  <sheetPr>
    <tabColor theme="4" tint="0.39997558519241921"/>
  </sheetPr>
  <dimension ref="A1:E35"/>
  <sheetViews>
    <sheetView workbookViewId="0">
      <selection sqref="A1:XFD1048576"/>
    </sheetView>
  </sheetViews>
  <sheetFormatPr defaultRowHeight="15"/>
  <cols>
    <col min="1" max="1" width="17.7109375" customWidth="1"/>
    <col min="2" max="2" width="60.7109375" customWidth="1"/>
    <col min="3" max="3" width="10.7109375" style="79" customWidth="1"/>
    <col min="4" max="5" width="10.7109375" customWidth="1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11"/>
      <c r="B2" s="77" t="s">
        <v>1731</v>
      </c>
      <c r="C2" s="27" t="s">
        <v>526</v>
      </c>
      <c r="D2" s="25" t="s">
        <v>958</v>
      </c>
      <c r="E2" s="53" t="s">
        <v>959</v>
      </c>
    </row>
    <row r="3" spans="1:5">
      <c r="A3" s="78" t="s">
        <v>1732</v>
      </c>
      <c r="B3" s="11" t="s">
        <v>1733</v>
      </c>
      <c r="C3" s="45">
        <v>24.853999999999999</v>
      </c>
      <c r="D3" s="49"/>
      <c r="E3" s="9">
        <f>SUM(C3*D3)</f>
        <v>0</v>
      </c>
    </row>
    <row r="4" spans="1:5">
      <c r="A4" s="78" t="s">
        <v>1734</v>
      </c>
      <c r="B4" s="11" t="s">
        <v>1735</v>
      </c>
      <c r="C4" s="45">
        <v>30.804000000000002</v>
      </c>
      <c r="D4" s="49"/>
      <c r="E4" s="9">
        <f t="shared" ref="E4:E11" si="0">SUM(C4*D4)</f>
        <v>0</v>
      </c>
    </row>
    <row r="5" spans="1:5">
      <c r="A5" s="78" t="s">
        <v>1772</v>
      </c>
      <c r="B5" s="11" t="s">
        <v>1773</v>
      </c>
      <c r="C5" s="45">
        <v>35.427999999999997</v>
      </c>
      <c r="D5" s="49"/>
      <c r="E5" s="9">
        <f t="shared" si="0"/>
        <v>0</v>
      </c>
    </row>
    <row r="6" spans="1:5">
      <c r="A6" s="78" t="s">
        <v>1736</v>
      </c>
      <c r="B6" s="11" t="s">
        <v>1737</v>
      </c>
      <c r="C6" s="45">
        <v>31.721999999999998</v>
      </c>
      <c r="D6" s="49"/>
      <c r="E6" s="9">
        <f t="shared" si="0"/>
        <v>0</v>
      </c>
    </row>
    <row r="7" spans="1:5">
      <c r="A7" s="78" t="s">
        <v>1738</v>
      </c>
      <c r="B7" s="11" t="s">
        <v>1739</v>
      </c>
      <c r="C7" s="45">
        <v>31.245999999999999</v>
      </c>
      <c r="D7" s="49"/>
      <c r="E7" s="9">
        <f t="shared" si="0"/>
        <v>0</v>
      </c>
    </row>
    <row r="8" spans="1:5">
      <c r="A8" s="78" t="s">
        <v>1774</v>
      </c>
      <c r="B8" s="11" t="s">
        <v>1775</v>
      </c>
      <c r="C8" s="45">
        <v>22.524999999999999</v>
      </c>
      <c r="D8" s="49"/>
      <c r="E8" s="9">
        <f t="shared" si="0"/>
        <v>0</v>
      </c>
    </row>
    <row r="9" spans="1:5">
      <c r="A9" s="78" t="s">
        <v>1740</v>
      </c>
      <c r="B9" s="11" t="s">
        <v>1741</v>
      </c>
      <c r="C9" s="45">
        <v>22.524999999999999</v>
      </c>
      <c r="D9" s="49"/>
      <c r="E9" s="9">
        <f t="shared" si="0"/>
        <v>0</v>
      </c>
    </row>
    <row r="10" spans="1:5">
      <c r="A10" s="78" t="s">
        <v>1776</v>
      </c>
      <c r="B10" s="11" t="s">
        <v>1777</v>
      </c>
      <c r="C10" s="45">
        <v>22.524999999999999</v>
      </c>
      <c r="D10" s="49"/>
      <c r="E10" s="9">
        <f t="shared" si="0"/>
        <v>0</v>
      </c>
    </row>
    <row r="11" spans="1:5">
      <c r="A11" s="78" t="s">
        <v>1742</v>
      </c>
      <c r="B11" s="11" t="s">
        <v>1743</v>
      </c>
      <c r="C11" s="45">
        <v>22.524999999999999</v>
      </c>
      <c r="D11" s="49"/>
      <c r="E11" s="9">
        <f t="shared" si="0"/>
        <v>0</v>
      </c>
    </row>
    <row r="12" spans="1:5">
      <c r="A12" s="78" t="s">
        <v>1778</v>
      </c>
      <c r="B12" s="11" t="s">
        <v>1779</v>
      </c>
      <c r="C12" s="45">
        <v>22.524999999999999</v>
      </c>
      <c r="D12" s="49"/>
      <c r="E12" s="9">
        <f t="shared" ref="E12:E33" si="1">SUM(C12*D12)</f>
        <v>0</v>
      </c>
    </row>
    <row r="13" spans="1:5">
      <c r="A13" s="11"/>
      <c r="B13" s="77" t="s">
        <v>1744</v>
      </c>
      <c r="C13" s="45"/>
      <c r="D13" s="49"/>
      <c r="E13" s="9">
        <f t="shared" si="1"/>
        <v>0</v>
      </c>
    </row>
    <row r="14" spans="1:5">
      <c r="A14" s="78" t="s">
        <v>1745</v>
      </c>
      <c r="B14" s="11" t="s">
        <v>1746</v>
      </c>
      <c r="C14" s="45">
        <v>6.8679999999999994</v>
      </c>
      <c r="D14" s="49"/>
      <c r="E14" s="9">
        <f t="shared" si="1"/>
        <v>0</v>
      </c>
    </row>
    <row r="15" spans="1:5">
      <c r="A15" s="78" t="s">
        <v>1747</v>
      </c>
      <c r="B15" s="11" t="s">
        <v>1748</v>
      </c>
      <c r="C15" s="45">
        <v>20.638000000000002</v>
      </c>
      <c r="D15" s="49"/>
      <c r="E15" s="9">
        <f t="shared" si="1"/>
        <v>0</v>
      </c>
    </row>
    <row r="16" spans="1:5">
      <c r="A16" s="78" t="s">
        <v>1749</v>
      </c>
      <c r="B16" s="11" t="s">
        <v>1750</v>
      </c>
      <c r="C16" s="45">
        <v>44.233999999999995</v>
      </c>
      <c r="D16" s="49"/>
      <c r="E16" s="9">
        <f t="shared" si="1"/>
        <v>0</v>
      </c>
    </row>
    <row r="17" spans="1:5">
      <c r="A17" s="78" t="s">
        <v>1780</v>
      </c>
      <c r="B17" s="11" t="s">
        <v>1781</v>
      </c>
      <c r="C17" s="45">
        <v>24.071999999999999</v>
      </c>
      <c r="D17" s="49"/>
      <c r="E17" s="9">
        <f t="shared" si="1"/>
        <v>0</v>
      </c>
    </row>
    <row r="18" spans="1:5">
      <c r="A18" s="78" t="s">
        <v>1751</v>
      </c>
      <c r="B18" s="11" t="s">
        <v>1752</v>
      </c>
      <c r="C18" s="45">
        <v>12.24</v>
      </c>
      <c r="D18" s="49"/>
      <c r="E18" s="9">
        <f t="shared" si="1"/>
        <v>0</v>
      </c>
    </row>
    <row r="19" spans="1:5">
      <c r="A19" s="11"/>
      <c r="B19" s="77" t="s">
        <v>1753</v>
      </c>
      <c r="C19" s="45"/>
      <c r="D19" s="49"/>
      <c r="E19" s="9">
        <f t="shared" si="1"/>
        <v>0</v>
      </c>
    </row>
    <row r="20" spans="1:5">
      <c r="A20" s="78" t="s">
        <v>1754</v>
      </c>
      <c r="B20" s="11" t="s">
        <v>1755</v>
      </c>
      <c r="C20" s="45">
        <v>48.058999999999997</v>
      </c>
      <c r="D20" s="49"/>
      <c r="E20" s="9">
        <f t="shared" si="1"/>
        <v>0</v>
      </c>
    </row>
    <row r="21" spans="1:5">
      <c r="A21" s="78" t="s">
        <v>1782</v>
      </c>
      <c r="B21" s="11" t="s">
        <v>1783</v>
      </c>
      <c r="C21" s="45">
        <v>53.448</v>
      </c>
      <c r="D21" s="49"/>
      <c r="E21" s="9">
        <f t="shared" si="1"/>
        <v>0</v>
      </c>
    </row>
    <row r="22" spans="1:5">
      <c r="A22" s="78" t="s">
        <v>1756</v>
      </c>
      <c r="B22" s="11" t="s">
        <v>1757</v>
      </c>
      <c r="C22" s="45">
        <v>18.904</v>
      </c>
      <c r="D22" s="49"/>
      <c r="E22" s="9">
        <f t="shared" si="1"/>
        <v>0</v>
      </c>
    </row>
    <row r="23" spans="1:5">
      <c r="A23" s="78" t="s">
        <v>1758</v>
      </c>
      <c r="B23" s="11" t="s">
        <v>1759</v>
      </c>
      <c r="C23" s="45">
        <v>34.186999999999998</v>
      </c>
      <c r="D23" s="49"/>
      <c r="E23" s="9">
        <f t="shared" si="1"/>
        <v>0</v>
      </c>
    </row>
    <row r="24" spans="1:5">
      <c r="A24" s="11"/>
      <c r="B24" s="73" t="s">
        <v>1760</v>
      </c>
      <c r="C24" s="45"/>
      <c r="D24" s="49"/>
      <c r="E24" s="9">
        <f t="shared" si="1"/>
        <v>0</v>
      </c>
    </row>
    <row r="25" spans="1:5">
      <c r="A25" s="78" t="s">
        <v>1761</v>
      </c>
      <c r="B25" s="11" t="s">
        <v>1762</v>
      </c>
      <c r="C25" s="45">
        <v>21.062999999999999</v>
      </c>
      <c r="D25" s="49"/>
      <c r="E25" s="9">
        <f t="shared" si="1"/>
        <v>0</v>
      </c>
    </row>
    <row r="26" spans="1:5">
      <c r="A26" s="78" t="s">
        <v>1763</v>
      </c>
      <c r="B26" s="11" t="s">
        <v>1764</v>
      </c>
      <c r="C26" s="45">
        <v>29.052999999999997</v>
      </c>
      <c r="D26" s="49"/>
      <c r="E26" s="9">
        <f t="shared" si="1"/>
        <v>0</v>
      </c>
    </row>
    <row r="27" spans="1:5">
      <c r="A27" s="11"/>
      <c r="B27" s="77" t="s">
        <v>1765</v>
      </c>
      <c r="C27" s="45"/>
      <c r="D27" s="49"/>
      <c r="E27" s="9">
        <f t="shared" si="1"/>
        <v>0</v>
      </c>
    </row>
    <row r="28" spans="1:5">
      <c r="A28" s="78" t="s">
        <v>1766</v>
      </c>
      <c r="B28" s="11" t="s">
        <v>1767</v>
      </c>
      <c r="C28" s="45">
        <v>30.939999999999998</v>
      </c>
      <c r="D28" s="49"/>
      <c r="E28" s="9">
        <f t="shared" si="1"/>
        <v>0</v>
      </c>
    </row>
    <row r="29" spans="1:5">
      <c r="A29" s="78" t="s">
        <v>1784</v>
      </c>
      <c r="B29" s="11" t="s">
        <v>1785</v>
      </c>
      <c r="C29" s="45">
        <v>12.24</v>
      </c>
      <c r="D29" s="49"/>
      <c r="E29" s="9">
        <f t="shared" si="1"/>
        <v>0</v>
      </c>
    </row>
    <row r="30" spans="1:5">
      <c r="A30" s="11"/>
      <c r="B30" s="73" t="s">
        <v>1768</v>
      </c>
      <c r="C30" s="45"/>
      <c r="D30" s="49"/>
      <c r="E30" s="9">
        <f t="shared" si="1"/>
        <v>0</v>
      </c>
    </row>
    <row r="31" spans="1:5">
      <c r="A31" s="78" t="s">
        <v>1769</v>
      </c>
      <c r="B31" s="78" t="s">
        <v>1770</v>
      </c>
      <c r="C31" s="45">
        <v>10.505999999999998</v>
      </c>
      <c r="D31" s="49"/>
      <c r="E31" s="9">
        <f t="shared" si="1"/>
        <v>0</v>
      </c>
    </row>
    <row r="32" spans="1:5">
      <c r="A32" s="11"/>
      <c r="B32" s="73" t="s">
        <v>1771</v>
      </c>
      <c r="C32" s="45"/>
      <c r="D32" s="49"/>
      <c r="E32" s="9">
        <f t="shared" si="1"/>
        <v>0</v>
      </c>
    </row>
    <row r="33" spans="1:5">
      <c r="A33" s="78" t="s">
        <v>1786</v>
      </c>
      <c r="B33" s="78" t="s">
        <v>1787</v>
      </c>
      <c r="C33" s="45">
        <v>31.636999999999997</v>
      </c>
      <c r="D33" s="49"/>
      <c r="E33" s="9">
        <f t="shared" si="1"/>
        <v>0</v>
      </c>
    </row>
    <row r="34" spans="1:5">
      <c r="A34" s="11"/>
      <c r="B34" s="11"/>
      <c r="C34" s="45"/>
      <c r="D34" s="25" t="s">
        <v>960</v>
      </c>
      <c r="E34" s="9">
        <f>SUM(E3:E33)</f>
        <v>0</v>
      </c>
    </row>
    <row r="35" spans="1:5">
      <c r="A35" s="39"/>
      <c r="B35" s="39"/>
      <c r="C35" s="45"/>
      <c r="D35" s="49"/>
      <c r="E35" s="2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888B-82C8-4C87-896D-9C6FAA8F3D14}">
  <sheetPr>
    <tabColor theme="4" tint="0.39997558519241921"/>
  </sheetPr>
  <dimension ref="A1:F444"/>
  <sheetViews>
    <sheetView workbookViewId="0"/>
  </sheetViews>
  <sheetFormatPr defaultRowHeight="12.75"/>
  <cols>
    <col min="1" max="2" width="17.7109375" style="2" customWidth="1"/>
    <col min="3" max="3" width="60.7109375" style="1" customWidth="1"/>
    <col min="4" max="4" width="10.7109375" style="51" customWidth="1"/>
    <col min="5" max="6" width="9.140625" style="52"/>
    <col min="7" max="16384" width="9.140625" style="2"/>
  </cols>
  <sheetData>
    <row r="1" spans="1:6" ht="113.25" customHeight="1">
      <c r="A1" s="24"/>
      <c r="B1" s="24"/>
      <c r="C1" s="26" t="s">
        <v>939</v>
      </c>
      <c r="D1" s="48"/>
      <c r="E1" s="49"/>
      <c r="F1" s="49"/>
    </row>
    <row r="2" spans="1:6">
      <c r="A2" s="12"/>
      <c r="B2" s="12"/>
      <c r="C2" s="31" t="s">
        <v>164</v>
      </c>
      <c r="D2" s="50" t="s">
        <v>526</v>
      </c>
      <c r="E2" s="25" t="s">
        <v>958</v>
      </c>
      <c r="F2" s="25" t="s">
        <v>959</v>
      </c>
    </row>
    <row r="3" spans="1:6">
      <c r="A3" s="55" t="s">
        <v>996</v>
      </c>
      <c r="B3" s="25" t="s">
        <v>997</v>
      </c>
      <c r="C3" s="17" t="s">
        <v>998</v>
      </c>
      <c r="D3" s="18"/>
      <c r="E3" s="49"/>
      <c r="F3" s="49"/>
    </row>
    <row r="4" spans="1:6">
      <c r="A4" s="46" t="s">
        <v>165</v>
      </c>
      <c r="B4" s="56"/>
      <c r="C4" s="46" t="s">
        <v>999</v>
      </c>
      <c r="D4" s="19">
        <v>2.8382399999999999</v>
      </c>
      <c r="E4" s="49"/>
      <c r="F4" s="48">
        <f>SUM(D4*E4)</f>
        <v>0</v>
      </c>
    </row>
    <row r="5" spans="1:6">
      <c r="A5" s="46" t="s">
        <v>166</v>
      </c>
      <c r="B5" s="56"/>
      <c r="C5" s="46" t="s">
        <v>1000</v>
      </c>
      <c r="D5" s="19">
        <v>1.8724499999999999</v>
      </c>
      <c r="E5" s="49"/>
      <c r="F5" s="48">
        <f t="shared" ref="F5:F67" si="0">SUM(D5*E5)</f>
        <v>0</v>
      </c>
    </row>
    <row r="6" spans="1:6">
      <c r="A6" s="46" t="s">
        <v>167</v>
      </c>
      <c r="B6" s="56"/>
      <c r="C6" s="46" t="s">
        <v>1001</v>
      </c>
      <c r="D6" s="19">
        <v>2.8382399999999999</v>
      </c>
      <c r="E6" s="49"/>
      <c r="F6" s="48">
        <f t="shared" si="0"/>
        <v>0</v>
      </c>
    </row>
    <row r="7" spans="1:6">
      <c r="A7" s="46" t="s">
        <v>168</v>
      </c>
      <c r="B7" s="56"/>
      <c r="C7" s="46" t="s">
        <v>1002</v>
      </c>
      <c r="D7" s="19">
        <v>7.4897999999999998</v>
      </c>
      <c r="E7" s="49"/>
      <c r="F7" s="48">
        <f t="shared" si="0"/>
        <v>0</v>
      </c>
    </row>
    <row r="8" spans="1:6">
      <c r="A8" s="46" t="s">
        <v>169</v>
      </c>
      <c r="B8" s="56"/>
      <c r="C8" s="46" t="s">
        <v>1003</v>
      </c>
      <c r="D8" s="19">
        <v>1.8724499999999999</v>
      </c>
      <c r="E8" s="49"/>
      <c r="F8" s="48">
        <f t="shared" si="0"/>
        <v>0</v>
      </c>
    </row>
    <row r="9" spans="1:6">
      <c r="A9" s="46" t="s">
        <v>170</v>
      </c>
      <c r="B9" s="56"/>
      <c r="C9" s="46" t="s">
        <v>1004</v>
      </c>
      <c r="D9" s="19">
        <v>2.8382399999999999</v>
      </c>
      <c r="E9" s="49"/>
      <c r="F9" s="48">
        <f t="shared" si="0"/>
        <v>0</v>
      </c>
    </row>
    <row r="10" spans="1:6">
      <c r="A10" s="46" t="s">
        <v>171</v>
      </c>
      <c r="B10" s="56"/>
      <c r="C10" s="46" t="s">
        <v>1005</v>
      </c>
      <c r="D10" s="19">
        <v>2.8382399999999999</v>
      </c>
      <c r="E10" s="49"/>
      <c r="F10" s="48">
        <f t="shared" si="0"/>
        <v>0</v>
      </c>
    </row>
    <row r="11" spans="1:6">
      <c r="A11" s="46" t="s">
        <v>172</v>
      </c>
      <c r="B11" s="56"/>
      <c r="C11" s="46" t="s">
        <v>1006</v>
      </c>
      <c r="D11" s="19">
        <v>1.8724499999999999</v>
      </c>
      <c r="E11" s="49"/>
      <c r="F11" s="48">
        <f t="shared" si="0"/>
        <v>0</v>
      </c>
    </row>
    <row r="12" spans="1:6">
      <c r="A12" s="46" t="s">
        <v>173</v>
      </c>
      <c r="B12" s="56"/>
      <c r="C12" s="46" t="s">
        <v>1007</v>
      </c>
      <c r="D12" s="19">
        <v>3.72519</v>
      </c>
      <c r="E12" s="49"/>
      <c r="F12" s="48">
        <f t="shared" si="0"/>
        <v>0</v>
      </c>
    </row>
    <row r="13" spans="1:6">
      <c r="A13" s="46" t="s">
        <v>174</v>
      </c>
      <c r="B13" s="56"/>
      <c r="C13" s="46" t="s">
        <v>512</v>
      </c>
      <c r="D13" s="19">
        <v>3.72519</v>
      </c>
      <c r="E13" s="49"/>
      <c r="F13" s="48">
        <f t="shared" si="0"/>
        <v>0</v>
      </c>
    </row>
    <row r="14" spans="1:6">
      <c r="A14" s="46" t="s">
        <v>175</v>
      </c>
      <c r="B14" s="56"/>
      <c r="C14" s="46" t="s">
        <v>513</v>
      </c>
      <c r="D14" s="19">
        <v>3.72519</v>
      </c>
      <c r="E14" s="49"/>
      <c r="F14" s="48">
        <f t="shared" si="0"/>
        <v>0</v>
      </c>
    </row>
    <row r="15" spans="1:6">
      <c r="A15" s="46" t="s">
        <v>176</v>
      </c>
      <c r="B15" s="56"/>
      <c r="C15" s="46" t="s">
        <v>1008</v>
      </c>
      <c r="D15" s="19">
        <v>3.72519</v>
      </c>
      <c r="E15" s="49"/>
      <c r="F15" s="48">
        <f t="shared" si="0"/>
        <v>0</v>
      </c>
    </row>
    <row r="16" spans="1:6">
      <c r="A16" s="46" t="s">
        <v>177</v>
      </c>
      <c r="B16" s="56"/>
      <c r="C16" s="46" t="s">
        <v>514</v>
      </c>
      <c r="D16" s="19">
        <v>3.72519</v>
      </c>
      <c r="E16" s="49"/>
      <c r="F16" s="48">
        <f t="shared" si="0"/>
        <v>0</v>
      </c>
    </row>
    <row r="17" spans="1:6">
      <c r="A17" s="46" t="s">
        <v>178</v>
      </c>
      <c r="B17" s="56"/>
      <c r="C17" s="46" t="s">
        <v>1009</v>
      </c>
      <c r="D17" s="19">
        <v>3.72519</v>
      </c>
      <c r="E17" s="49"/>
      <c r="F17" s="48">
        <f t="shared" si="0"/>
        <v>0</v>
      </c>
    </row>
    <row r="18" spans="1:6">
      <c r="A18" s="46" t="s">
        <v>179</v>
      </c>
      <c r="B18" s="56"/>
      <c r="C18" s="46" t="s">
        <v>1010</v>
      </c>
      <c r="D18" s="19">
        <v>3.72519</v>
      </c>
      <c r="E18" s="49"/>
      <c r="F18" s="48">
        <f t="shared" si="0"/>
        <v>0</v>
      </c>
    </row>
    <row r="19" spans="1:6">
      <c r="A19" s="46" t="s">
        <v>180</v>
      </c>
      <c r="B19" s="56"/>
      <c r="C19" s="46" t="s">
        <v>1011</v>
      </c>
      <c r="D19" s="19">
        <v>3.72519</v>
      </c>
      <c r="E19" s="49"/>
      <c r="F19" s="48">
        <f t="shared" si="0"/>
        <v>0</v>
      </c>
    </row>
    <row r="20" spans="1:6">
      <c r="A20" s="46" t="s">
        <v>181</v>
      </c>
      <c r="B20" s="56"/>
      <c r="C20" s="46" t="s">
        <v>1012</v>
      </c>
      <c r="D20" s="19">
        <v>3.72519</v>
      </c>
      <c r="E20" s="49"/>
      <c r="F20" s="48">
        <f t="shared" si="0"/>
        <v>0</v>
      </c>
    </row>
    <row r="21" spans="1:6">
      <c r="A21" s="46" t="s">
        <v>182</v>
      </c>
      <c r="B21" s="56"/>
      <c r="C21" s="46" t="s">
        <v>515</v>
      </c>
      <c r="D21" s="19">
        <v>3.72519</v>
      </c>
      <c r="E21" s="49"/>
      <c r="F21" s="48">
        <f t="shared" si="0"/>
        <v>0</v>
      </c>
    </row>
    <row r="22" spans="1:6">
      <c r="A22" s="46" t="s">
        <v>183</v>
      </c>
      <c r="B22" s="56"/>
      <c r="C22" s="46" t="s">
        <v>1013</v>
      </c>
      <c r="D22" s="19">
        <v>3.72519</v>
      </c>
      <c r="E22" s="49"/>
      <c r="F22" s="48">
        <f t="shared" si="0"/>
        <v>0</v>
      </c>
    </row>
    <row r="23" spans="1:6">
      <c r="A23" s="46" t="s">
        <v>184</v>
      </c>
      <c r="B23" s="56"/>
      <c r="C23" s="46" t="s">
        <v>1014</v>
      </c>
      <c r="D23" s="19">
        <v>3.72519</v>
      </c>
      <c r="E23" s="49"/>
      <c r="F23" s="48">
        <f t="shared" si="0"/>
        <v>0</v>
      </c>
    </row>
    <row r="24" spans="1:6">
      <c r="A24" s="46" t="s">
        <v>185</v>
      </c>
      <c r="B24" s="56"/>
      <c r="C24" s="46" t="s">
        <v>1015</v>
      </c>
      <c r="D24" s="19">
        <v>3.72519</v>
      </c>
      <c r="E24" s="49"/>
      <c r="F24" s="48">
        <f t="shared" si="0"/>
        <v>0</v>
      </c>
    </row>
    <row r="25" spans="1:6">
      <c r="A25" s="46" t="s">
        <v>186</v>
      </c>
      <c r="B25" s="56"/>
      <c r="C25" s="46" t="s">
        <v>1016</v>
      </c>
      <c r="D25" s="19">
        <v>3.72519</v>
      </c>
      <c r="E25" s="49"/>
      <c r="F25" s="48">
        <f t="shared" si="0"/>
        <v>0</v>
      </c>
    </row>
    <row r="26" spans="1:6">
      <c r="A26" s="46" t="s">
        <v>187</v>
      </c>
      <c r="B26" s="56"/>
      <c r="C26" s="46" t="s">
        <v>1017</v>
      </c>
      <c r="D26" s="19">
        <v>1.8724499999999999</v>
      </c>
      <c r="E26" s="49"/>
      <c r="F26" s="48">
        <f t="shared" si="0"/>
        <v>0</v>
      </c>
    </row>
    <row r="27" spans="1:6">
      <c r="A27" s="46" t="s">
        <v>188</v>
      </c>
      <c r="B27" s="56"/>
      <c r="C27" s="46" t="s">
        <v>1018</v>
      </c>
      <c r="D27" s="19">
        <v>1.8724499999999999</v>
      </c>
      <c r="E27" s="49"/>
      <c r="F27" s="48">
        <f t="shared" si="0"/>
        <v>0</v>
      </c>
    </row>
    <row r="28" spans="1:6">
      <c r="A28" s="46" t="s">
        <v>189</v>
      </c>
      <c r="B28" s="56"/>
      <c r="C28" s="46" t="s">
        <v>1019</v>
      </c>
      <c r="D28" s="19">
        <v>1.8724499999999999</v>
      </c>
      <c r="E28" s="49"/>
      <c r="F28" s="48">
        <f t="shared" si="0"/>
        <v>0</v>
      </c>
    </row>
    <row r="29" spans="1:6">
      <c r="A29" s="46" t="s">
        <v>190</v>
      </c>
      <c r="B29" s="56"/>
      <c r="C29" s="46" t="s">
        <v>1020</v>
      </c>
      <c r="D29" s="19">
        <v>1.8724499999999999</v>
      </c>
      <c r="E29" s="49"/>
      <c r="F29" s="48">
        <f t="shared" si="0"/>
        <v>0</v>
      </c>
    </row>
    <row r="30" spans="1:6">
      <c r="A30" s="46" t="s">
        <v>191</v>
      </c>
      <c r="B30" s="56"/>
      <c r="C30" s="46" t="s">
        <v>1021</v>
      </c>
      <c r="D30" s="19">
        <v>4.6712700000000007</v>
      </c>
      <c r="E30" s="49"/>
      <c r="F30" s="48">
        <f t="shared" si="0"/>
        <v>0</v>
      </c>
    </row>
    <row r="31" spans="1:6">
      <c r="A31" s="57">
        <v>1121062</v>
      </c>
      <c r="B31" s="56"/>
      <c r="C31" s="46" t="s">
        <v>1022</v>
      </c>
      <c r="D31" s="19">
        <v>77.085810000000009</v>
      </c>
      <c r="E31" s="49"/>
      <c r="F31" s="48">
        <f t="shared" si="0"/>
        <v>0</v>
      </c>
    </row>
    <row r="32" spans="1:6">
      <c r="A32" s="46" t="s">
        <v>192</v>
      </c>
      <c r="B32" s="56">
        <v>1156923</v>
      </c>
      <c r="C32" s="46" t="s">
        <v>1023</v>
      </c>
      <c r="D32" s="19">
        <v>1.8724499999999999</v>
      </c>
      <c r="E32" s="49"/>
      <c r="F32" s="48">
        <f t="shared" si="0"/>
        <v>0</v>
      </c>
    </row>
    <row r="33" spans="1:6">
      <c r="A33" s="46" t="s">
        <v>1024</v>
      </c>
      <c r="B33" s="56">
        <v>1156798</v>
      </c>
      <c r="C33" s="46" t="s">
        <v>1025</v>
      </c>
      <c r="D33" s="18">
        <v>3.72519</v>
      </c>
      <c r="E33" s="49"/>
      <c r="F33" s="48">
        <f t="shared" si="0"/>
        <v>0</v>
      </c>
    </row>
    <row r="34" spans="1:6">
      <c r="A34" s="46" t="s">
        <v>193</v>
      </c>
      <c r="B34" s="56"/>
      <c r="C34" s="46" t="s">
        <v>1026</v>
      </c>
      <c r="D34" s="19">
        <v>2.8382399999999999</v>
      </c>
      <c r="E34" s="49"/>
      <c r="F34" s="48">
        <f t="shared" si="0"/>
        <v>0</v>
      </c>
    </row>
    <row r="35" spans="1:6">
      <c r="A35" s="46" t="s">
        <v>194</v>
      </c>
      <c r="B35" s="56">
        <v>1156925</v>
      </c>
      <c r="C35" s="46" t="s">
        <v>1027</v>
      </c>
      <c r="D35" s="18">
        <v>3.72519</v>
      </c>
      <c r="E35" s="49"/>
      <c r="F35" s="48">
        <f t="shared" si="0"/>
        <v>0</v>
      </c>
    </row>
    <row r="36" spans="1:6">
      <c r="A36" s="46" t="s">
        <v>195</v>
      </c>
      <c r="B36" s="56"/>
      <c r="C36" s="46" t="s">
        <v>1028</v>
      </c>
      <c r="D36" s="19">
        <v>3.72519</v>
      </c>
      <c r="E36" s="49"/>
      <c r="F36" s="48">
        <f t="shared" si="0"/>
        <v>0</v>
      </c>
    </row>
    <row r="37" spans="1:6">
      <c r="A37" s="46" t="s">
        <v>196</v>
      </c>
      <c r="B37" s="56">
        <v>1161047</v>
      </c>
      <c r="C37" s="46" t="s">
        <v>1029</v>
      </c>
      <c r="D37" s="19">
        <v>9.3425400000000014</v>
      </c>
      <c r="E37" s="49"/>
      <c r="F37" s="48">
        <f t="shared" si="0"/>
        <v>0</v>
      </c>
    </row>
    <row r="38" spans="1:6">
      <c r="A38" s="46" t="s">
        <v>197</v>
      </c>
      <c r="B38" s="56"/>
      <c r="C38" s="46" t="s">
        <v>1030</v>
      </c>
      <c r="D38" s="19">
        <v>1.8724499999999999</v>
      </c>
      <c r="E38" s="49"/>
      <c r="F38" s="48">
        <f t="shared" si="0"/>
        <v>0</v>
      </c>
    </row>
    <row r="39" spans="1:6">
      <c r="A39" s="46" t="s">
        <v>198</v>
      </c>
      <c r="B39" s="56"/>
      <c r="C39" s="46" t="s">
        <v>1031</v>
      </c>
      <c r="D39" s="19">
        <v>1.8724499999999999</v>
      </c>
      <c r="E39" s="49"/>
      <c r="F39" s="48">
        <f t="shared" si="0"/>
        <v>0</v>
      </c>
    </row>
    <row r="40" spans="1:6">
      <c r="A40" s="46" t="s">
        <v>199</v>
      </c>
      <c r="B40" s="56"/>
      <c r="C40" s="46" t="s">
        <v>1032</v>
      </c>
      <c r="D40" s="19">
        <v>1.8724499999999999</v>
      </c>
      <c r="E40" s="49"/>
      <c r="F40" s="48">
        <f t="shared" si="0"/>
        <v>0</v>
      </c>
    </row>
    <row r="41" spans="1:6">
      <c r="A41" s="46" t="s">
        <v>200</v>
      </c>
      <c r="B41" s="56"/>
      <c r="C41" s="46" t="s">
        <v>1033</v>
      </c>
      <c r="D41" s="19">
        <v>2.8382399999999999</v>
      </c>
      <c r="E41" s="49"/>
      <c r="F41" s="48">
        <f t="shared" si="0"/>
        <v>0</v>
      </c>
    </row>
    <row r="42" spans="1:6">
      <c r="A42" s="46" t="s">
        <v>201</v>
      </c>
      <c r="B42" s="56"/>
      <c r="C42" s="46" t="s">
        <v>1034</v>
      </c>
      <c r="D42" s="19">
        <v>2.8382399999999999</v>
      </c>
      <c r="E42" s="49"/>
      <c r="F42" s="48">
        <f t="shared" si="0"/>
        <v>0</v>
      </c>
    </row>
    <row r="43" spans="1:6">
      <c r="A43" s="46" t="s">
        <v>202</v>
      </c>
      <c r="B43" s="56"/>
      <c r="C43" s="46" t="s">
        <v>1035</v>
      </c>
      <c r="D43" s="19">
        <v>5.6173500000000001</v>
      </c>
      <c r="E43" s="49"/>
      <c r="F43" s="48">
        <f t="shared" si="0"/>
        <v>0</v>
      </c>
    </row>
    <row r="44" spans="1:6">
      <c r="A44" s="46" t="s">
        <v>203</v>
      </c>
      <c r="B44" s="56">
        <v>1156806</v>
      </c>
      <c r="C44" s="46" t="s">
        <v>1036</v>
      </c>
      <c r="D44" s="19">
        <v>7.4897999999999998</v>
      </c>
      <c r="E44" s="49"/>
      <c r="F44" s="48">
        <f t="shared" si="0"/>
        <v>0</v>
      </c>
    </row>
    <row r="45" spans="1:6">
      <c r="A45" s="46" t="s">
        <v>204</v>
      </c>
      <c r="B45" s="56">
        <v>1156860</v>
      </c>
      <c r="C45" s="46" t="s">
        <v>1037</v>
      </c>
      <c r="D45" s="19">
        <v>9.3425400000000014</v>
      </c>
      <c r="E45" s="49"/>
      <c r="F45" s="48">
        <f t="shared" si="0"/>
        <v>0</v>
      </c>
    </row>
    <row r="46" spans="1:6">
      <c r="A46" s="46" t="s">
        <v>205</v>
      </c>
      <c r="B46" s="56"/>
      <c r="C46" s="46" t="s">
        <v>1038</v>
      </c>
      <c r="D46" s="19">
        <v>3.72519</v>
      </c>
      <c r="E46" s="49"/>
      <c r="F46" s="48">
        <f t="shared" si="0"/>
        <v>0</v>
      </c>
    </row>
    <row r="47" spans="1:6">
      <c r="A47" s="46" t="s">
        <v>206</v>
      </c>
      <c r="B47" s="56">
        <v>1156871</v>
      </c>
      <c r="C47" s="46" t="s">
        <v>1039</v>
      </c>
      <c r="D47" s="18">
        <v>56.035530000000001</v>
      </c>
      <c r="E47" s="49"/>
      <c r="F47" s="48">
        <f t="shared" si="0"/>
        <v>0</v>
      </c>
    </row>
    <row r="48" spans="1:6">
      <c r="A48" s="46" t="s">
        <v>207</v>
      </c>
      <c r="B48" s="56"/>
      <c r="C48" s="46" t="s">
        <v>1040</v>
      </c>
      <c r="D48" s="19">
        <v>14.033520000000001</v>
      </c>
      <c r="E48" s="49"/>
      <c r="F48" s="48">
        <f t="shared" si="0"/>
        <v>0</v>
      </c>
    </row>
    <row r="49" spans="1:6">
      <c r="A49" s="46" t="s">
        <v>208</v>
      </c>
      <c r="B49" s="56"/>
      <c r="C49" s="46" t="s">
        <v>1041</v>
      </c>
      <c r="D49" s="19">
        <v>14.033520000000001</v>
      </c>
      <c r="E49" s="49"/>
      <c r="F49" s="48">
        <f t="shared" si="0"/>
        <v>0</v>
      </c>
    </row>
    <row r="50" spans="1:6">
      <c r="A50" s="46" t="s">
        <v>209</v>
      </c>
      <c r="B50" s="56"/>
      <c r="C50" s="46" t="s">
        <v>1042</v>
      </c>
      <c r="D50" s="19">
        <v>3.72519</v>
      </c>
      <c r="E50" s="49"/>
      <c r="F50" s="48">
        <f t="shared" si="0"/>
        <v>0</v>
      </c>
    </row>
    <row r="51" spans="1:6">
      <c r="A51" s="46" t="s">
        <v>210</v>
      </c>
      <c r="B51" s="56"/>
      <c r="C51" s="46" t="s">
        <v>1043</v>
      </c>
      <c r="D51" s="19">
        <v>9.3425400000000014</v>
      </c>
      <c r="E51" s="49"/>
      <c r="F51" s="48">
        <f t="shared" si="0"/>
        <v>0</v>
      </c>
    </row>
    <row r="52" spans="1:6">
      <c r="A52" s="46" t="s">
        <v>211</v>
      </c>
      <c r="B52" s="56"/>
      <c r="C52" s="46" t="s">
        <v>1044</v>
      </c>
      <c r="D52" s="19">
        <v>1.8724499999999999</v>
      </c>
      <c r="E52" s="49"/>
      <c r="F52" s="48">
        <f t="shared" si="0"/>
        <v>0</v>
      </c>
    </row>
    <row r="53" spans="1:6">
      <c r="A53" s="46" t="s">
        <v>212</v>
      </c>
      <c r="B53" s="56"/>
      <c r="C53" s="46" t="s">
        <v>1045</v>
      </c>
      <c r="D53" s="19">
        <v>46.712699999999998</v>
      </c>
      <c r="E53" s="49"/>
      <c r="F53" s="48">
        <f t="shared" si="0"/>
        <v>0</v>
      </c>
    </row>
    <row r="54" spans="1:6">
      <c r="A54" s="46" t="s">
        <v>213</v>
      </c>
      <c r="B54" s="56"/>
      <c r="C54" s="46" t="s">
        <v>1046</v>
      </c>
      <c r="D54" s="19">
        <v>46.712699999999998</v>
      </c>
      <c r="E54" s="49"/>
      <c r="F54" s="48">
        <f t="shared" si="0"/>
        <v>0</v>
      </c>
    </row>
    <row r="55" spans="1:6">
      <c r="A55" s="46" t="s">
        <v>214</v>
      </c>
      <c r="B55" s="56">
        <v>1156809</v>
      </c>
      <c r="C55" s="46" t="s">
        <v>1047</v>
      </c>
      <c r="D55" s="19">
        <v>9.3425400000000014</v>
      </c>
      <c r="E55" s="49"/>
      <c r="F55" s="48">
        <f t="shared" si="0"/>
        <v>0</v>
      </c>
    </row>
    <row r="56" spans="1:6">
      <c r="A56" s="46" t="s">
        <v>215</v>
      </c>
      <c r="B56" s="56">
        <v>1156914</v>
      </c>
      <c r="C56" s="46" t="s">
        <v>1048</v>
      </c>
      <c r="D56" s="19">
        <v>12.16107</v>
      </c>
      <c r="E56" s="49"/>
      <c r="F56" s="48">
        <f t="shared" si="0"/>
        <v>0</v>
      </c>
    </row>
    <row r="57" spans="1:6">
      <c r="A57" s="46" t="s">
        <v>216</v>
      </c>
      <c r="B57" s="56">
        <v>1156874</v>
      </c>
      <c r="C57" s="46" t="s">
        <v>1049</v>
      </c>
      <c r="D57" s="19">
        <v>5.6173500000000001</v>
      </c>
      <c r="E57" s="49"/>
      <c r="F57" s="48">
        <f t="shared" si="0"/>
        <v>0</v>
      </c>
    </row>
    <row r="58" spans="1:6">
      <c r="A58" s="46" t="s">
        <v>217</v>
      </c>
      <c r="B58" s="56"/>
      <c r="C58" s="46" t="s">
        <v>1050</v>
      </c>
      <c r="D58" s="18">
        <v>1.8724499999999999</v>
      </c>
      <c r="E58" s="49"/>
      <c r="F58" s="48">
        <f t="shared" si="0"/>
        <v>0</v>
      </c>
    </row>
    <row r="59" spans="1:6">
      <c r="A59" s="46" t="s">
        <v>218</v>
      </c>
      <c r="B59" s="56"/>
      <c r="C59" s="46" t="s">
        <v>1051</v>
      </c>
      <c r="D59" s="19">
        <v>10.26891</v>
      </c>
      <c r="E59" s="49"/>
      <c r="F59" s="48">
        <f t="shared" si="0"/>
        <v>0</v>
      </c>
    </row>
    <row r="60" spans="1:6">
      <c r="A60" s="46" t="s">
        <v>219</v>
      </c>
      <c r="B60" s="56">
        <v>1156924</v>
      </c>
      <c r="C60" s="46" t="s">
        <v>1052</v>
      </c>
      <c r="D60" s="19">
        <v>37.350450000000002</v>
      </c>
      <c r="E60" s="49"/>
      <c r="F60" s="48">
        <f t="shared" si="0"/>
        <v>0</v>
      </c>
    </row>
    <row r="61" spans="1:6">
      <c r="A61" s="46" t="s">
        <v>220</v>
      </c>
      <c r="B61" s="56">
        <v>1156901</v>
      </c>
      <c r="C61" s="46" t="s">
        <v>1053</v>
      </c>
      <c r="D61" s="19">
        <v>14.033520000000001</v>
      </c>
      <c r="E61" s="49"/>
      <c r="F61" s="48">
        <f t="shared" si="0"/>
        <v>0</v>
      </c>
    </row>
    <row r="62" spans="1:6">
      <c r="A62" s="46" t="s">
        <v>221</v>
      </c>
      <c r="B62" s="56">
        <v>1149169</v>
      </c>
      <c r="C62" s="46" t="s">
        <v>1054</v>
      </c>
      <c r="D62" s="18">
        <v>4.6712700000000007</v>
      </c>
      <c r="E62" s="49"/>
      <c r="F62" s="48">
        <f t="shared" si="0"/>
        <v>0</v>
      </c>
    </row>
    <row r="63" spans="1:6">
      <c r="A63" s="46" t="s">
        <v>222</v>
      </c>
      <c r="B63" s="56">
        <v>1149170</v>
      </c>
      <c r="C63" s="46" t="s">
        <v>1055</v>
      </c>
      <c r="D63" s="19">
        <v>7.4897999999999998</v>
      </c>
      <c r="E63" s="49"/>
      <c r="F63" s="48">
        <f t="shared" si="0"/>
        <v>0</v>
      </c>
    </row>
    <row r="64" spans="1:6">
      <c r="A64" s="46" t="s">
        <v>223</v>
      </c>
      <c r="B64" s="56">
        <v>1147242</v>
      </c>
      <c r="C64" s="46" t="s">
        <v>1056</v>
      </c>
      <c r="D64" s="19">
        <v>14.033520000000001</v>
      </c>
      <c r="E64" s="49"/>
      <c r="F64" s="48">
        <f t="shared" si="0"/>
        <v>0</v>
      </c>
    </row>
    <row r="65" spans="1:6">
      <c r="A65" s="46" t="s">
        <v>224</v>
      </c>
      <c r="B65" s="56">
        <v>1142763</v>
      </c>
      <c r="C65" s="46" t="s">
        <v>1057</v>
      </c>
      <c r="D65" s="19">
        <v>9.3425400000000014</v>
      </c>
      <c r="E65" s="49"/>
      <c r="F65" s="48">
        <f t="shared" si="0"/>
        <v>0</v>
      </c>
    </row>
    <row r="66" spans="1:6">
      <c r="A66" s="46" t="s">
        <v>225</v>
      </c>
      <c r="B66" s="56">
        <v>1156915</v>
      </c>
      <c r="C66" s="46" t="s">
        <v>1058</v>
      </c>
      <c r="D66" s="19">
        <v>4.6712700000000007</v>
      </c>
      <c r="E66" s="49"/>
      <c r="F66" s="48">
        <f t="shared" si="0"/>
        <v>0</v>
      </c>
    </row>
    <row r="67" spans="1:6">
      <c r="A67" s="46" t="s">
        <v>226</v>
      </c>
      <c r="B67" s="56"/>
      <c r="C67" s="46" t="s">
        <v>1059</v>
      </c>
      <c r="D67" s="19">
        <v>3.72519</v>
      </c>
      <c r="E67" s="49"/>
      <c r="F67" s="48">
        <f t="shared" si="0"/>
        <v>0</v>
      </c>
    </row>
    <row r="68" spans="1:6">
      <c r="A68" s="46" t="s">
        <v>227</v>
      </c>
      <c r="B68" s="56">
        <v>1146792</v>
      </c>
      <c r="C68" s="46" t="s">
        <v>1060</v>
      </c>
      <c r="D68" s="19">
        <v>12.16107</v>
      </c>
      <c r="E68" s="49"/>
      <c r="F68" s="48">
        <f t="shared" ref="F68:F128" si="1">SUM(D68*E68)</f>
        <v>0</v>
      </c>
    </row>
    <row r="69" spans="1:6">
      <c r="A69" s="46" t="s">
        <v>228</v>
      </c>
      <c r="B69" s="56"/>
      <c r="C69" s="46" t="s">
        <v>1061</v>
      </c>
      <c r="D69" s="19">
        <v>3.72519</v>
      </c>
      <c r="E69" s="49"/>
      <c r="F69" s="48">
        <f t="shared" si="1"/>
        <v>0</v>
      </c>
    </row>
    <row r="70" spans="1:6">
      <c r="A70" s="46" t="s">
        <v>229</v>
      </c>
      <c r="B70" s="56">
        <v>1145919</v>
      </c>
      <c r="C70" s="46" t="s">
        <v>1062</v>
      </c>
      <c r="D70" s="19">
        <v>18.704790000000003</v>
      </c>
      <c r="E70" s="49"/>
      <c r="F70" s="48">
        <f t="shared" si="1"/>
        <v>0</v>
      </c>
    </row>
    <row r="71" spans="1:6">
      <c r="A71" s="46" t="s">
        <v>230</v>
      </c>
      <c r="B71" s="56">
        <v>1142757</v>
      </c>
      <c r="C71" s="46" t="s">
        <v>1063</v>
      </c>
      <c r="D71" s="19">
        <v>14.033520000000001</v>
      </c>
      <c r="E71" s="49"/>
      <c r="F71" s="48">
        <f t="shared" si="1"/>
        <v>0</v>
      </c>
    </row>
    <row r="72" spans="1:6">
      <c r="A72" s="46" t="s">
        <v>231</v>
      </c>
      <c r="B72" s="56"/>
      <c r="C72" s="46" t="s">
        <v>1064</v>
      </c>
      <c r="D72" s="19">
        <v>13.087439999999999</v>
      </c>
      <c r="E72" s="49"/>
      <c r="F72" s="48">
        <f t="shared" si="1"/>
        <v>0</v>
      </c>
    </row>
    <row r="73" spans="1:6">
      <c r="A73" s="46" t="s">
        <v>232</v>
      </c>
      <c r="B73" s="56">
        <v>1156867</v>
      </c>
      <c r="C73" s="46" t="s">
        <v>1065</v>
      </c>
      <c r="D73" s="19">
        <v>23.356349999999999</v>
      </c>
      <c r="E73" s="49"/>
      <c r="F73" s="48">
        <f t="shared" si="1"/>
        <v>0</v>
      </c>
    </row>
    <row r="74" spans="1:6">
      <c r="A74" s="46" t="s">
        <v>233</v>
      </c>
      <c r="B74" s="56"/>
      <c r="C74" s="46" t="s">
        <v>1066</v>
      </c>
      <c r="D74" s="19">
        <v>3.72519</v>
      </c>
      <c r="E74" s="49"/>
      <c r="F74" s="48">
        <f t="shared" si="1"/>
        <v>0</v>
      </c>
    </row>
    <row r="75" spans="1:6">
      <c r="A75" s="46" t="s">
        <v>234</v>
      </c>
      <c r="B75" s="56"/>
      <c r="C75" s="46" t="s">
        <v>1067</v>
      </c>
      <c r="D75" s="19">
        <v>5.6173500000000001</v>
      </c>
      <c r="E75" s="49"/>
      <c r="F75" s="48">
        <f t="shared" si="1"/>
        <v>0</v>
      </c>
    </row>
    <row r="76" spans="1:6">
      <c r="A76" s="46" t="s">
        <v>235</v>
      </c>
      <c r="B76" s="56"/>
      <c r="C76" s="46" t="s">
        <v>1068</v>
      </c>
      <c r="D76" s="19">
        <v>2.8382399999999999</v>
      </c>
      <c r="E76" s="49"/>
      <c r="F76" s="48">
        <f t="shared" si="1"/>
        <v>0</v>
      </c>
    </row>
    <row r="77" spans="1:6">
      <c r="A77" s="46" t="s">
        <v>236</v>
      </c>
      <c r="B77" s="56"/>
      <c r="C77" s="46" t="s">
        <v>1069</v>
      </c>
      <c r="D77" s="19">
        <v>9.3425400000000014</v>
      </c>
      <c r="E77" s="49"/>
      <c r="F77" s="48">
        <f t="shared" si="1"/>
        <v>0</v>
      </c>
    </row>
    <row r="78" spans="1:6">
      <c r="A78" s="46" t="s">
        <v>237</v>
      </c>
      <c r="B78" s="56"/>
      <c r="C78" s="46" t="s">
        <v>1070</v>
      </c>
      <c r="D78" s="19">
        <v>9.3425400000000014</v>
      </c>
      <c r="E78" s="49"/>
      <c r="F78" s="48">
        <f t="shared" si="1"/>
        <v>0</v>
      </c>
    </row>
    <row r="79" spans="1:6">
      <c r="A79" s="46" t="s">
        <v>238</v>
      </c>
      <c r="B79" s="56"/>
      <c r="C79" s="46" t="s">
        <v>1071</v>
      </c>
      <c r="D79" s="19">
        <v>9.3425400000000014</v>
      </c>
      <c r="E79" s="49"/>
      <c r="F79" s="48">
        <f t="shared" si="1"/>
        <v>0</v>
      </c>
    </row>
    <row r="80" spans="1:6">
      <c r="A80" s="46" t="s">
        <v>239</v>
      </c>
      <c r="B80" s="56"/>
      <c r="C80" s="46" t="s">
        <v>1072</v>
      </c>
      <c r="D80" s="19">
        <v>9.3425400000000014</v>
      </c>
      <c r="E80" s="49"/>
      <c r="F80" s="48">
        <f t="shared" si="1"/>
        <v>0</v>
      </c>
    </row>
    <row r="81" spans="1:6">
      <c r="A81" s="46" t="s">
        <v>240</v>
      </c>
      <c r="B81" s="56"/>
      <c r="C81" s="46" t="s">
        <v>1073</v>
      </c>
      <c r="D81" s="19">
        <v>14.033520000000001</v>
      </c>
      <c r="E81" s="49"/>
      <c r="F81" s="48">
        <f t="shared" si="1"/>
        <v>0</v>
      </c>
    </row>
    <row r="82" spans="1:6">
      <c r="A82" s="46" t="s">
        <v>241</v>
      </c>
      <c r="B82" s="56"/>
      <c r="C82" s="46" t="s">
        <v>1074</v>
      </c>
      <c r="D82" s="19">
        <v>14.033520000000001</v>
      </c>
      <c r="E82" s="49"/>
      <c r="F82" s="48">
        <f t="shared" si="1"/>
        <v>0</v>
      </c>
    </row>
    <row r="83" spans="1:6">
      <c r="A83" s="46" t="s">
        <v>242</v>
      </c>
      <c r="B83" s="56">
        <v>1146781</v>
      </c>
      <c r="C83" s="46" t="s">
        <v>1075</v>
      </c>
      <c r="D83" s="19">
        <v>5.6173500000000001</v>
      </c>
      <c r="E83" s="49"/>
      <c r="F83" s="48">
        <f t="shared" si="1"/>
        <v>0</v>
      </c>
    </row>
    <row r="84" spans="1:6">
      <c r="A84" s="46" t="s">
        <v>243</v>
      </c>
      <c r="B84" s="56">
        <v>1142748</v>
      </c>
      <c r="C84" s="46" t="s">
        <v>1076</v>
      </c>
      <c r="D84" s="19">
        <v>21.503610000000002</v>
      </c>
      <c r="E84" s="49"/>
      <c r="F84" s="48">
        <f t="shared" si="1"/>
        <v>0</v>
      </c>
    </row>
    <row r="85" spans="1:6">
      <c r="A85" s="46" t="s">
        <v>244</v>
      </c>
      <c r="B85" s="56">
        <v>1156905</v>
      </c>
      <c r="C85" s="46" t="s">
        <v>1077</v>
      </c>
      <c r="D85" s="19">
        <v>4.6712700000000007</v>
      </c>
      <c r="E85" s="49"/>
      <c r="F85" s="48">
        <f t="shared" si="1"/>
        <v>0</v>
      </c>
    </row>
    <row r="86" spans="1:6">
      <c r="A86" s="46" t="s">
        <v>245</v>
      </c>
      <c r="B86" s="56">
        <v>1156863</v>
      </c>
      <c r="C86" s="46" t="s">
        <v>1078</v>
      </c>
      <c r="D86" s="19">
        <v>9.3425400000000014</v>
      </c>
      <c r="E86" s="49"/>
      <c r="F86" s="48">
        <f t="shared" si="1"/>
        <v>0</v>
      </c>
    </row>
    <row r="87" spans="1:6">
      <c r="A87" s="46" t="s">
        <v>246</v>
      </c>
      <c r="B87" s="56">
        <v>1156865</v>
      </c>
      <c r="C87" s="46" t="s">
        <v>1079</v>
      </c>
      <c r="D87" s="19">
        <v>8.4161699999999993</v>
      </c>
      <c r="E87" s="49"/>
      <c r="F87" s="48">
        <f t="shared" si="1"/>
        <v>0</v>
      </c>
    </row>
    <row r="88" spans="1:6">
      <c r="A88" s="46" t="s">
        <v>247</v>
      </c>
      <c r="B88" s="56">
        <v>1146787</v>
      </c>
      <c r="C88" s="46" t="s">
        <v>1080</v>
      </c>
      <c r="D88" s="19">
        <v>4.6712700000000007</v>
      </c>
      <c r="E88" s="49"/>
      <c r="F88" s="48">
        <f t="shared" si="1"/>
        <v>0</v>
      </c>
    </row>
    <row r="89" spans="1:6">
      <c r="A89" s="46" t="s">
        <v>248</v>
      </c>
      <c r="B89" s="56">
        <v>1156912</v>
      </c>
      <c r="C89" s="46" t="s">
        <v>1081</v>
      </c>
      <c r="D89" s="19">
        <v>46.692990000000002</v>
      </c>
      <c r="E89" s="49"/>
      <c r="F89" s="48">
        <f t="shared" si="1"/>
        <v>0</v>
      </c>
    </row>
    <row r="90" spans="1:6">
      <c r="A90" s="46" t="s">
        <v>249</v>
      </c>
      <c r="B90" s="56"/>
      <c r="C90" s="46" t="s">
        <v>1082</v>
      </c>
      <c r="D90" s="19">
        <v>93.346559999999997</v>
      </c>
      <c r="E90" s="49"/>
      <c r="F90" s="48">
        <f t="shared" si="1"/>
        <v>0</v>
      </c>
    </row>
    <row r="91" spans="1:6">
      <c r="A91" s="46" t="s">
        <v>250</v>
      </c>
      <c r="B91" s="56">
        <v>1142761</v>
      </c>
      <c r="C91" s="46" t="s">
        <v>1083</v>
      </c>
      <c r="D91" s="19">
        <v>9.3425400000000014</v>
      </c>
      <c r="E91" s="49"/>
      <c r="F91" s="48">
        <f t="shared" si="1"/>
        <v>0</v>
      </c>
    </row>
    <row r="92" spans="1:6">
      <c r="A92" s="46" t="s">
        <v>251</v>
      </c>
      <c r="B92" s="56">
        <v>1156904</v>
      </c>
      <c r="C92" s="46" t="s">
        <v>1084</v>
      </c>
      <c r="D92" s="19">
        <v>10.26891</v>
      </c>
      <c r="E92" s="49"/>
      <c r="F92" s="48">
        <f t="shared" si="1"/>
        <v>0</v>
      </c>
    </row>
    <row r="93" spans="1:6">
      <c r="A93" s="46" t="s">
        <v>1085</v>
      </c>
      <c r="B93" s="56">
        <v>1146750</v>
      </c>
      <c r="C93" s="46" t="s">
        <v>1086</v>
      </c>
      <c r="D93" s="19">
        <v>4.6712700000000007</v>
      </c>
      <c r="E93" s="49"/>
      <c r="F93" s="48">
        <f t="shared" si="1"/>
        <v>0</v>
      </c>
    </row>
    <row r="94" spans="1:6">
      <c r="A94" s="46" t="s">
        <v>252</v>
      </c>
      <c r="B94" s="56">
        <v>1146766</v>
      </c>
      <c r="C94" s="46" t="s">
        <v>1087</v>
      </c>
      <c r="D94" s="19">
        <v>18.704790000000003</v>
      </c>
      <c r="E94" s="49"/>
      <c r="F94" s="48">
        <f t="shared" si="1"/>
        <v>0</v>
      </c>
    </row>
    <row r="95" spans="1:6">
      <c r="A95" s="46" t="s">
        <v>253</v>
      </c>
      <c r="B95" s="56">
        <v>1146852</v>
      </c>
      <c r="C95" s="46" t="s">
        <v>1088</v>
      </c>
      <c r="D95" s="19">
        <v>3.72519</v>
      </c>
      <c r="E95" s="49"/>
      <c r="F95" s="48">
        <f t="shared" si="1"/>
        <v>0</v>
      </c>
    </row>
    <row r="96" spans="1:6">
      <c r="A96" s="46" t="s">
        <v>254</v>
      </c>
      <c r="B96" s="56">
        <v>1156866</v>
      </c>
      <c r="C96" s="46" t="s">
        <v>516</v>
      </c>
      <c r="D96" s="19">
        <v>3.72519</v>
      </c>
      <c r="E96" s="49"/>
      <c r="F96" s="48">
        <f t="shared" si="1"/>
        <v>0</v>
      </c>
    </row>
    <row r="97" spans="1:6">
      <c r="A97" s="46" t="s">
        <v>255</v>
      </c>
      <c r="B97" s="56"/>
      <c r="C97" s="46" t="s">
        <v>517</v>
      </c>
      <c r="D97" s="19">
        <v>3.72519</v>
      </c>
      <c r="E97" s="49"/>
      <c r="F97" s="48">
        <f t="shared" si="1"/>
        <v>0</v>
      </c>
    </row>
    <row r="98" spans="1:6">
      <c r="A98" s="46" t="s">
        <v>256</v>
      </c>
      <c r="B98" s="56"/>
      <c r="C98" s="46" t="s">
        <v>1089</v>
      </c>
      <c r="D98" s="19">
        <v>4.6712700000000007</v>
      </c>
      <c r="E98" s="49"/>
      <c r="F98" s="48">
        <f t="shared" si="1"/>
        <v>0</v>
      </c>
    </row>
    <row r="99" spans="1:6">
      <c r="A99" s="46" t="s">
        <v>257</v>
      </c>
      <c r="B99" s="56">
        <v>1156932</v>
      </c>
      <c r="C99" s="46" t="s">
        <v>1090</v>
      </c>
      <c r="D99" s="19">
        <v>32.679179999999995</v>
      </c>
      <c r="E99" s="49"/>
      <c r="F99" s="48">
        <f t="shared" si="1"/>
        <v>0</v>
      </c>
    </row>
    <row r="100" spans="1:6">
      <c r="A100" s="46" t="s">
        <v>258</v>
      </c>
      <c r="B100" s="56">
        <v>1146793</v>
      </c>
      <c r="C100" s="46" t="s">
        <v>1091</v>
      </c>
      <c r="D100" s="19">
        <v>9.3425400000000014</v>
      </c>
      <c r="E100" s="49"/>
      <c r="F100" s="48">
        <f t="shared" si="1"/>
        <v>0</v>
      </c>
    </row>
    <row r="101" spans="1:6">
      <c r="A101" s="46" t="s">
        <v>259</v>
      </c>
      <c r="B101" s="56">
        <v>1146772</v>
      </c>
      <c r="C101" s="46" t="s">
        <v>1092</v>
      </c>
      <c r="D101" s="19">
        <v>9.3425400000000014</v>
      </c>
      <c r="E101" s="49"/>
      <c r="F101" s="48">
        <f t="shared" si="1"/>
        <v>0</v>
      </c>
    </row>
    <row r="102" spans="1:6">
      <c r="A102" s="46" t="s">
        <v>260</v>
      </c>
      <c r="B102" s="56">
        <v>1156903</v>
      </c>
      <c r="C102" s="46" t="s">
        <v>1093</v>
      </c>
      <c r="D102" s="19">
        <v>6.5634300000000003</v>
      </c>
      <c r="E102" s="49"/>
      <c r="F102" s="48">
        <f t="shared" si="1"/>
        <v>0</v>
      </c>
    </row>
    <row r="103" spans="1:6">
      <c r="A103" s="46" t="s">
        <v>261</v>
      </c>
      <c r="B103" s="56"/>
      <c r="C103" s="46" t="s">
        <v>1094</v>
      </c>
      <c r="D103" s="19">
        <v>5.6173500000000001</v>
      </c>
      <c r="E103" s="49"/>
      <c r="F103" s="48">
        <f t="shared" si="1"/>
        <v>0</v>
      </c>
    </row>
    <row r="104" spans="1:6">
      <c r="A104" s="46" t="s">
        <v>262</v>
      </c>
      <c r="B104" s="56"/>
      <c r="C104" s="46" t="s">
        <v>1095</v>
      </c>
      <c r="D104" s="19">
        <v>14.033520000000001</v>
      </c>
      <c r="E104" s="49"/>
      <c r="F104" s="48">
        <f t="shared" si="1"/>
        <v>0</v>
      </c>
    </row>
    <row r="105" spans="1:6">
      <c r="A105" s="46" t="s">
        <v>263</v>
      </c>
      <c r="B105" s="56"/>
      <c r="C105" s="46" t="s">
        <v>518</v>
      </c>
      <c r="D105" s="19">
        <v>18.704790000000003</v>
      </c>
      <c r="E105" s="49"/>
      <c r="F105" s="48">
        <f t="shared" si="1"/>
        <v>0</v>
      </c>
    </row>
    <row r="106" spans="1:6">
      <c r="A106" s="46" t="s">
        <v>264</v>
      </c>
      <c r="B106" s="56"/>
      <c r="C106" s="46" t="s">
        <v>1096</v>
      </c>
      <c r="D106" s="19">
        <v>2.8382399999999999</v>
      </c>
      <c r="E106" s="49"/>
      <c r="F106" s="48">
        <f t="shared" si="1"/>
        <v>0</v>
      </c>
    </row>
    <row r="107" spans="1:6">
      <c r="A107" s="46" t="s">
        <v>265</v>
      </c>
      <c r="B107" s="56"/>
      <c r="C107" s="46" t="s">
        <v>1097</v>
      </c>
      <c r="D107" s="19">
        <v>16.812629999999999</v>
      </c>
      <c r="E107" s="49"/>
      <c r="F107" s="48">
        <f t="shared" si="1"/>
        <v>0</v>
      </c>
    </row>
    <row r="108" spans="1:6">
      <c r="A108" s="46" t="s">
        <v>266</v>
      </c>
      <c r="B108" s="56"/>
      <c r="C108" s="46" t="s">
        <v>1098</v>
      </c>
      <c r="D108" s="19">
        <v>23.356349999999999</v>
      </c>
      <c r="E108" s="49"/>
      <c r="F108" s="48">
        <f t="shared" si="1"/>
        <v>0</v>
      </c>
    </row>
    <row r="109" spans="1:6">
      <c r="A109" s="46" t="s">
        <v>267</v>
      </c>
      <c r="B109" s="56"/>
      <c r="C109" s="46" t="s">
        <v>1099</v>
      </c>
      <c r="D109" s="19">
        <v>18.704790000000003</v>
      </c>
      <c r="E109" s="49"/>
      <c r="F109" s="48">
        <f t="shared" si="1"/>
        <v>0</v>
      </c>
    </row>
    <row r="110" spans="1:6">
      <c r="A110" s="46" t="s">
        <v>268</v>
      </c>
      <c r="B110" s="56">
        <v>1156819</v>
      </c>
      <c r="C110" s="46" t="s">
        <v>1100</v>
      </c>
      <c r="D110" s="19">
        <v>23.356349999999999</v>
      </c>
      <c r="E110" s="49"/>
      <c r="F110" s="48">
        <f t="shared" si="1"/>
        <v>0</v>
      </c>
    </row>
    <row r="111" spans="1:6">
      <c r="A111" s="46" t="s">
        <v>269</v>
      </c>
      <c r="B111" s="56"/>
      <c r="C111" s="46" t="s">
        <v>1101</v>
      </c>
      <c r="D111" s="19">
        <v>11.214990000000002</v>
      </c>
      <c r="E111" s="49"/>
      <c r="F111" s="48">
        <f t="shared" si="1"/>
        <v>0</v>
      </c>
    </row>
    <row r="112" spans="1:6">
      <c r="A112" s="46" t="s">
        <v>270</v>
      </c>
      <c r="B112" s="56"/>
      <c r="C112" s="46" t="s">
        <v>1102</v>
      </c>
      <c r="D112" s="18">
        <v>18.704790000000003</v>
      </c>
      <c r="E112" s="49"/>
      <c r="F112" s="48">
        <f t="shared" si="1"/>
        <v>0</v>
      </c>
    </row>
    <row r="113" spans="1:6">
      <c r="A113" s="46" t="s">
        <v>1103</v>
      </c>
      <c r="B113" s="56">
        <v>1156868</v>
      </c>
      <c r="C113" s="46" t="s">
        <v>1104</v>
      </c>
      <c r="D113" s="19">
        <v>21.503610000000002</v>
      </c>
      <c r="E113" s="49"/>
      <c r="F113" s="48">
        <f t="shared" si="1"/>
        <v>0</v>
      </c>
    </row>
    <row r="114" spans="1:6">
      <c r="A114" s="46" t="s">
        <v>271</v>
      </c>
      <c r="B114" s="56"/>
      <c r="C114" s="46" t="s">
        <v>1105</v>
      </c>
      <c r="D114" s="19">
        <v>23.356349999999999</v>
      </c>
      <c r="E114" s="49"/>
      <c r="F114" s="48">
        <f t="shared" si="1"/>
        <v>0</v>
      </c>
    </row>
    <row r="115" spans="1:6">
      <c r="A115" s="46" t="s">
        <v>272</v>
      </c>
      <c r="B115" s="56">
        <v>1161049</v>
      </c>
      <c r="C115" s="46" t="s">
        <v>1106</v>
      </c>
      <c r="D115" s="19">
        <v>23.356349999999999</v>
      </c>
      <c r="E115" s="49"/>
      <c r="F115" s="48">
        <f t="shared" si="1"/>
        <v>0</v>
      </c>
    </row>
    <row r="116" spans="1:6">
      <c r="A116" s="46" t="s">
        <v>273</v>
      </c>
      <c r="B116" s="56"/>
      <c r="C116" s="46" t="s">
        <v>1107</v>
      </c>
      <c r="D116" s="19">
        <v>14.033520000000001</v>
      </c>
      <c r="E116" s="49"/>
      <c r="F116" s="48">
        <f t="shared" si="1"/>
        <v>0</v>
      </c>
    </row>
    <row r="117" spans="1:6">
      <c r="A117" s="46" t="s">
        <v>274</v>
      </c>
      <c r="B117" s="56"/>
      <c r="C117" s="46" t="s">
        <v>1108</v>
      </c>
      <c r="D117" s="19">
        <v>2.8382399999999999</v>
      </c>
      <c r="E117" s="49"/>
      <c r="F117" s="48">
        <f t="shared" si="1"/>
        <v>0</v>
      </c>
    </row>
    <row r="118" spans="1:6">
      <c r="A118" s="46" t="s">
        <v>275</v>
      </c>
      <c r="B118" s="56"/>
      <c r="C118" s="46" t="s">
        <v>1109</v>
      </c>
      <c r="D118" s="19">
        <v>2.8382399999999999</v>
      </c>
      <c r="E118" s="49"/>
      <c r="F118" s="48">
        <f t="shared" si="1"/>
        <v>0</v>
      </c>
    </row>
    <row r="119" spans="1:6">
      <c r="A119" s="46" t="s">
        <v>276</v>
      </c>
      <c r="B119" s="56"/>
      <c r="C119" s="46" t="s">
        <v>519</v>
      </c>
      <c r="D119" s="19">
        <v>46.712699999999998</v>
      </c>
      <c r="E119" s="49"/>
      <c r="F119" s="48">
        <f t="shared" si="1"/>
        <v>0</v>
      </c>
    </row>
    <row r="120" spans="1:6">
      <c r="A120" s="46" t="s">
        <v>277</v>
      </c>
      <c r="B120" s="56"/>
      <c r="C120" s="46" t="s">
        <v>1110</v>
      </c>
      <c r="D120" s="19">
        <v>6.5634300000000003</v>
      </c>
      <c r="E120" s="49"/>
      <c r="F120" s="48">
        <f t="shared" si="1"/>
        <v>0</v>
      </c>
    </row>
    <row r="121" spans="1:6">
      <c r="A121" s="46" t="s">
        <v>278</v>
      </c>
      <c r="B121" s="56"/>
      <c r="C121" s="46" t="s">
        <v>1111</v>
      </c>
      <c r="D121" s="19">
        <v>3.72519</v>
      </c>
      <c r="E121" s="49"/>
      <c r="F121" s="48">
        <f t="shared" si="1"/>
        <v>0</v>
      </c>
    </row>
    <row r="122" spans="1:6">
      <c r="A122" s="46" t="s">
        <v>279</v>
      </c>
      <c r="B122" s="56"/>
      <c r="C122" s="46" t="s">
        <v>1112</v>
      </c>
      <c r="D122" s="19">
        <v>3.72519</v>
      </c>
      <c r="E122" s="49"/>
      <c r="F122" s="48">
        <f t="shared" si="1"/>
        <v>0</v>
      </c>
    </row>
    <row r="123" spans="1:6">
      <c r="A123" s="46" t="s">
        <v>280</v>
      </c>
      <c r="B123" s="56"/>
      <c r="C123" s="46" t="s">
        <v>1113</v>
      </c>
      <c r="D123" s="19">
        <v>3.72519</v>
      </c>
      <c r="E123" s="49"/>
      <c r="F123" s="48">
        <f t="shared" si="1"/>
        <v>0</v>
      </c>
    </row>
    <row r="124" spans="1:6">
      <c r="A124" s="46" t="s">
        <v>281</v>
      </c>
      <c r="B124" s="56"/>
      <c r="C124" s="46" t="s">
        <v>1114</v>
      </c>
      <c r="D124" s="19">
        <v>3.72519</v>
      </c>
      <c r="E124" s="49"/>
      <c r="F124" s="48">
        <f t="shared" si="1"/>
        <v>0</v>
      </c>
    </row>
    <row r="125" spans="1:6">
      <c r="A125" s="46" t="s">
        <v>282</v>
      </c>
      <c r="B125" s="56"/>
      <c r="C125" s="46" t="s">
        <v>1115</v>
      </c>
      <c r="D125" s="19">
        <v>3.72519</v>
      </c>
      <c r="E125" s="49"/>
      <c r="F125" s="48">
        <f t="shared" si="1"/>
        <v>0</v>
      </c>
    </row>
    <row r="126" spans="1:6">
      <c r="A126" s="46" t="s">
        <v>283</v>
      </c>
      <c r="B126" s="56"/>
      <c r="C126" s="46" t="s">
        <v>1116</v>
      </c>
      <c r="D126" s="19">
        <v>3.72519</v>
      </c>
      <c r="E126" s="49"/>
      <c r="F126" s="48">
        <f t="shared" si="1"/>
        <v>0</v>
      </c>
    </row>
    <row r="127" spans="1:6">
      <c r="A127" s="46" t="s">
        <v>284</v>
      </c>
      <c r="B127" s="56"/>
      <c r="C127" s="46" t="s">
        <v>1117</v>
      </c>
      <c r="D127" s="19">
        <v>3.72519</v>
      </c>
      <c r="E127" s="49"/>
      <c r="F127" s="48">
        <f t="shared" si="1"/>
        <v>0</v>
      </c>
    </row>
    <row r="128" spans="1:6">
      <c r="A128" s="46" t="s">
        <v>285</v>
      </c>
      <c r="B128" s="56">
        <v>1156803</v>
      </c>
      <c r="C128" s="46" t="s">
        <v>1118</v>
      </c>
      <c r="D128" s="19">
        <v>18.704790000000003</v>
      </c>
      <c r="E128" s="49"/>
      <c r="F128" s="48">
        <f t="shared" si="1"/>
        <v>0</v>
      </c>
    </row>
    <row r="129" spans="1:6">
      <c r="A129" s="46" t="s">
        <v>286</v>
      </c>
      <c r="B129" s="56"/>
      <c r="C129" s="46" t="s">
        <v>1119</v>
      </c>
      <c r="D129" s="19">
        <v>3.72519</v>
      </c>
      <c r="E129" s="49"/>
      <c r="F129" s="48">
        <f t="shared" ref="F129:F191" si="2">SUM(D129*E129)</f>
        <v>0</v>
      </c>
    </row>
    <row r="130" spans="1:6">
      <c r="A130" s="46" t="s">
        <v>287</v>
      </c>
      <c r="B130" s="56"/>
      <c r="C130" s="46" t="s">
        <v>1120</v>
      </c>
      <c r="D130" s="19">
        <v>3.72519</v>
      </c>
      <c r="E130" s="49"/>
      <c r="F130" s="48">
        <f t="shared" si="2"/>
        <v>0</v>
      </c>
    </row>
    <row r="131" spans="1:6">
      <c r="A131" s="46" t="s">
        <v>288</v>
      </c>
      <c r="B131" s="56"/>
      <c r="C131" s="46" t="s">
        <v>1121</v>
      </c>
      <c r="D131" s="19">
        <v>3.72519</v>
      </c>
      <c r="E131" s="49"/>
      <c r="F131" s="48">
        <f t="shared" si="2"/>
        <v>0</v>
      </c>
    </row>
    <row r="132" spans="1:6">
      <c r="A132" s="46" t="s">
        <v>289</v>
      </c>
      <c r="B132" s="56"/>
      <c r="C132" s="46" t="s">
        <v>1122</v>
      </c>
      <c r="D132" s="19">
        <v>3.72519</v>
      </c>
      <c r="E132" s="49"/>
      <c r="F132" s="48">
        <f t="shared" si="2"/>
        <v>0</v>
      </c>
    </row>
    <row r="133" spans="1:6">
      <c r="A133" s="46" t="s">
        <v>290</v>
      </c>
      <c r="B133" s="56"/>
      <c r="C133" s="46" t="s">
        <v>1123</v>
      </c>
      <c r="D133" s="19">
        <v>3.72519</v>
      </c>
      <c r="E133" s="49"/>
      <c r="F133" s="48">
        <f t="shared" si="2"/>
        <v>0</v>
      </c>
    </row>
    <row r="134" spans="1:6">
      <c r="A134" s="46" t="s">
        <v>291</v>
      </c>
      <c r="B134" s="56"/>
      <c r="C134" s="46" t="s">
        <v>1124</v>
      </c>
      <c r="D134" s="18">
        <v>3.72519</v>
      </c>
      <c r="E134" s="49"/>
      <c r="F134" s="48">
        <f t="shared" si="2"/>
        <v>0</v>
      </c>
    </row>
    <row r="135" spans="1:6">
      <c r="A135" s="46" t="s">
        <v>292</v>
      </c>
      <c r="B135" s="56">
        <v>1156864</v>
      </c>
      <c r="C135" s="46" t="s">
        <v>1125</v>
      </c>
      <c r="D135" s="19">
        <v>14.033520000000001</v>
      </c>
      <c r="E135" s="49"/>
      <c r="F135" s="48">
        <f t="shared" si="2"/>
        <v>0</v>
      </c>
    </row>
    <row r="136" spans="1:6">
      <c r="A136" s="46" t="s">
        <v>293</v>
      </c>
      <c r="B136" s="56"/>
      <c r="C136" s="46" t="s">
        <v>1126</v>
      </c>
      <c r="D136" s="19">
        <v>9.3425400000000014</v>
      </c>
      <c r="E136" s="49"/>
      <c r="F136" s="48">
        <f t="shared" si="2"/>
        <v>0</v>
      </c>
    </row>
    <row r="137" spans="1:6">
      <c r="A137" s="46" t="s">
        <v>294</v>
      </c>
      <c r="B137" s="56"/>
      <c r="C137" s="46" t="s">
        <v>1127</v>
      </c>
      <c r="D137" s="19">
        <v>9.3425400000000014</v>
      </c>
      <c r="E137" s="49"/>
      <c r="F137" s="48">
        <f t="shared" si="2"/>
        <v>0</v>
      </c>
    </row>
    <row r="138" spans="1:6">
      <c r="A138" s="46" t="s">
        <v>295</v>
      </c>
      <c r="B138" s="56">
        <v>1145960</v>
      </c>
      <c r="C138" s="46" t="s">
        <v>1128</v>
      </c>
      <c r="D138" s="19">
        <v>9.3425400000000014</v>
      </c>
      <c r="E138" s="49"/>
      <c r="F138" s="48">
        <f t="shared" si="2"/>
        <v>0</v>
      </c>
    </row>
    <row r="139" spans="1:6">
      <c r="A139" s="46" t="s">
        <v>296</v>
      </c>
      <c r="B139" s="56">
        <v>1146759</v>
      </c>
      <c r="C139" s="46" t="s">
        <v>1129</v>
      </c>
      <c r="D139" s="19">
        <v>9.3425400000000014</v>
      </c>
      <c r="E139" s="49"/>
      <c r="F139" s="48">
        <f t="shared" si="2"/>
        <v>0</v>
      </c>
    </row>
    <row r="140" spans="1:6">
      <c r="A140" s="46" t="s">
        <v>297</v>
      </c>
      <c r="B140" s="56"/>
      <c r="C140" s="46" t="s">
        <v>1130</v>
      </c>
      <c r="D140" s="19">
        <v>7.4897999999999998</v>
      </c>
      <c r="E140" s="49"/>
      <c r="F140" s="48">
        <f t="shared" si="2"/>
        <v>0</v>
      </c>
    </row>
    <row r="141" spans="1:6">
      <c r="A141" s="46" t="s">
        <v>298</v>
      </c>
      <c r="B141" s="56"/>
      <c r="C141" s="46" t="s">
        <v>1131</v>
      </c>
      <c r="D141" s="19">
        <v>18.704790000000003</v>
      </c>
      <c r="E141" s="49"/>
      <c r="F141" s="48">
        <f t="shared" si="2"/>
        <v>0</v>
      </c>
    </row>
    <row r="142" spans="1:6">
      <c r="A142" s="46" t="s">
        <v>299</v>
      </c>
      <c r="B142" s="56"/>
      <c r="C142" s="46" t="s">
        <v>1132</v>
      </c>
      <c r="D142" s="19">
        <v>4.6712700000000007</v>
      </c>
      <c r="E142" s="49"/>
      <c r="F142" s="48">
        <f t="shared" si="2"/>
        <v>0</v>
      </c>
    </row>
    <row r="143" spans="1:6">
      <c r="A143" s="46" t="s">
        <v>300</v>
      </c>
      <c r="B143" s="56"/>
      <c r="C143" s="46" t="s">
        <v>1133</v>
      </c>
      <c r="D143" s="19">
        <v>14.033520000000001</v>
      </c>
      <c r="E143" s="49"/>
      <c r="F143" s="48">
        <f t="shared" si="2"/>
        <v>0</v>
      </c>
    </row>
    <row r="144" spans="1:6">
      <c r="A144" s="46" t="s">
        <v>301</v>
      </c>
      <c r="B144" s="56">
        <v>1146775</v>
      </c>
      <c r="C144" s="46" t="s">
        <v>1134</v>
      </c>
      <c r="D144" s="19">
        <v>2.32578</v>
      </c>
      <c r="E144" s="49"/>
      <c r="F144" s="48">
        <f t="shared" si="2"/>
        <v>0</v>
      </c>
    </row>
    <row r="145" spans="1:6">
      <c r="A145" s="46" t="s">
        <v>302</v>
      </c>
      <c r="B145" s="56"/>
      <c r="C145" s="46" t="s">
        <v>1135</v>
      </c>
      <c r="D145" s="19">
        <v>18.704790000000003</v>
      </c>
      <c r="E145" s="49"/>
      <c r="F145" s="48">
        <f t="shared" si="2"/>
        <v>0</v>
      </c>
    </row>
    <row r="146" spans="1:6">
      <c r="A146" s="46" t="s">
        <v>303</v>
      </c>
      <c r="B146" s="56">
        <v>1156811</v>
      </c>
      <c r="C146" s="46" t="s">
        <v>1136</v>
      </c>
      <c r="D146" s="19">
        <v>3.72519</v>
      </c>
      <c r="E146" s="49"/>
      <c r="F146" s="48">
        <f t="shared" si="2"/>
        <v>0</v>
      </c>
    </row>
    <row r="147" spans="1:6">
      <c r="A147" s="46" t="s">
        <v>304</v>
      </c>
      <c r="B147" s="56">
        <v>1156919</v>
      </c>
      <c r="C147" s="46" t="s">
        <v>1137</v>
      </c>
      <c r="D147" s="19">
        <v>6.5634300000000003</v>
      </c>
      <c r="E147" s="49"/>
      <c r="F147" s="48">
        <f t="shared" si="2"/>
        <v>0</v>
      </c>
    </row>
    <row r="148" spans="1:6">
      <c r="A148" s="46" t="s">
        <v>305</v>
      </c>
      <c r="B148" s="56"/>
      <c r="C148" s="46" t="s">
        <v>1138</v>
      </c>
      <c r="D148" s="19">
        <v>4.6712700000000007</v>
      </c>
      <c r="E148" s="49"/>
      <c r="F148" s="48">
        <f t="shared" si="2"/>
        <v>0</v>
      </c>
    </row>
    <row r="149" spans="1:6">
      <c r="A149" s="46" t="s">
        <v>306</v>
      </c>
      <c r="B149" s="56">
        <v>1146790</v>
      </c>
      <c r="C149" s="46" t="s">
        <v>1139</v>
      </c>
      <c r="D149" s="19">
        <v>18.704790000000003</v>
      </c>
      <c r="E149" s="49"/>
      <c r="F149" s="48">
        <f t="shared" si="2"/>
        <v>0</v>
      </c>
    </row>
    <row r="150" spans="1:6">
      <c r="A150" s="46" t="s">
        <v>307</v>
      </c>
      <c r="B150" s="56">
        <v>1146751</v>
      </c>
      <c r="C150" s="46" t="s">
        <v>1140</v>
      </c>
      <c r="D150" s="19">
        <v>5.6173500000000001</v>
      </c>
      <c r="E150" s="49"/>
      <c r="F150" s="48">
        <f t="shared" si="2"/>
        <v>0</v>
      </c>
    </row>
    <row r="151" spans="1:6">
      <c r="A151" s="46" t="s">
        <v>308</v>
      </c>
      <c r="B151" s="56"/>
      <c r="C151" s="46" t="s">
        <v>1141</v>
      </c>
      <c r="D151" s="19">
        <v>6.5634300000000003</v>
      </c>
      <c r="E151" s="49"/>
      <c r="F151" s="48">
        <f t="shared" si="2"/>
        <v>0</v>
      </c>
    </row>
    <row r="152" spans="1:6">
      <c r="A152" s="46" t="s">
        <v>309</v>
      </c>
      <c r="B152" s="56"/>
      <c r="C152" s="46" t="s">
        <v>1142</v>
      </c>
      <c r="D152" s="19">
        <v>4.6712700000000007</v>
      </c>
      <c r="E152" s="49"/>
      <c r="F152" s="48">
        <f t="shared" si="2"/>
        <v>0</v>
      </c>
    </row>
    <row r="153" spans="1:6">
      <c r="A153" s="46" t="s">
        <v>310</v>
      </c>
      <c r="B153" s="56"/>
      <c r="C153" s="46" t="s">
        <v>1143</v>
      </c>
      <c r="D153" s="19">
        <v>4.6712700000000007</v>
      </c>
      <c r="E153" s="49"/>
      <c r="F153" s="48">
        <f t="shared" si="2"/>
        <v>0</v>
      </c>
    </row>
    <row r="154" spans="1:6">
      <c r="A154" s="46" t="s">
        <v>311</v>
      </c>
      <c r="B154" s="56"/>
      <c r="C154" s="46" t="s">
        <v>1144</v>
      </c>
      <c r="D154" s="18">
        <v>4.6712700000000007</v>
      </c>
      <c r="E154" s="49"/>
      <c r="F154" s="48">
        <f t="shared" si="2"/>
        <v>0</v>
      </c>
    </row>
    <row r="155" spans="1:6">
      <c r="A155" s="46" t="s">
        <v>312</v>
      </c>
      <c r="B155" s="56"/>
      <c r="C155" s="46" t="s">
        <v>1145</v>
      </c>
      <c r="D155" s="19">
        <v>4.6712700000000007</v>
      </c>
      <c r="E155" s="49"/>
      <c r="F155" s="48">
        <f t="shared" si="2"/>
        <v>0</v>
      </c>
    </row>
    <row r="156" spans="1:6">
      <c r="A156" s="46" t="s">
        <v>313</v>
      </c>
      <c r="B156" s="56">
        <v>1156856</v>
      </c>
      <c r="C156" s="46" t="s">
        <v>1146</v>
      </c>
      <c r="D156" s="19">
        <v>7.4897999999999998</v>
      </c>
      <c r="E156" s="49"/>
      <c r="F156" s="48">
        <f t="shared" si="2"/>
        <v>0</v>
      </c>
    </row>
    <row r="157" spans="1:6">
      <c r="A157" s="46" t="s">
        <v>314</v>
      </c>
      <c r="B157" s="56">
        <v>1146769</v>
      </c>
      <c r="C157" s="46" t="s">
        <v>1147</v>
      </c>
      <c r="D157" s="19">
        <v>9.3425400000000014</v>
      </c>
      <c r="E157" s="49"/>
      <c r="F157" s="48">
        <f t="shared" si="2"/>
        <v>0</v>
      </c>
    </row>
    <row r="158" spans="1:6">
      <c r="A158" s="46" t="s">
        <v>315</v>
      </c>
      <c r="B158" s="56">
        <v>1156804</v>
      </c>
      <c r="C158" s="46" t="s">
        <v>1148</v>
      </c>
      <c r="D158" s="19">
        <v>23.356349999999999</v>
      </c>
      <c r="E158" s="49"/>
      <c r="F158" s="48">
        <f t="shared" si="2"/>
        <v>0</v>
      </c>
    </row>
    <row r="159" spans="1:6">
      <c r="A159" s="46" t="s">
        <v>316</v>
      </c>
      <c r="B159" s="56">
        <v>1142747</v>
      </c>
      <c r="C159" s="46" t="s">
        <v>1149</v>
      </c>
      <c r="D159" s="19">
        <v>37.370160000000006</v>
      </c>
      <c r="E159" s="49"/>
      <c r="F159" s="48">
        <f t="shared" si="2"/>
        <v>0</v>
      </c>
    </row>
    <row r="160" spans="1:6">
      <c r="A160" s="46" t="s">
        <v>317</v>
      </c>
      <c r="B160" s="56">
        <v>1156817</v>
      </c>
      <c r="C160" s="46" t="s">
        <v>1150</v>
      </c>
      <c r="D160" s="19">
        <v>28.027620000000002</v>
      </c>
      <c r="E160" s="49"/>
      <c r="F160" s="48">
        <f t="shared" si="2"/>
        <v>0</v>
      </c>
    </row>
    <row r="161" spans="1:6">
      <c r="A161" s="46" t="s">
        <v>318</v>
      </c>
      <c r="B161" s="56">
        <v>1142764</v>
      </c>
      <c r="C161" s="46" t="s">
        <v>1151</v>
      </c>
      <c r="D161" s="19">
        <v>23.356349999999999</v>
      </c>
      <c r="E161" s="49"/>
      <c r="F161" s="48">
        <f t="shared" si="2"/>
        <v>0</v>
      </c>
    </row>
    <row r="162" spans="1:6">
      <c r="A162" s="46" t="s">
        <v>319</v>
      </c>
      <c r="B162" s="56"/>
      <c r="C162" s="46" t="s">
        <v>1152</v>
      </c>
      <c r="D162" s="19">
        <v>56.035530000000001</v>
      </c>
      <c r="E162" s="49"/>
      <c r="F162" s="48">
        <f t="shared" si="2"/>
        <v>0</v>
      </c>
    </row>
    <row r="163" spans="1:6">
      <c r="A163" s="46" t="s">
        <v>320</v>
      </c>
      <c r="B163" s="56"/>
      <c r="C163" s="46" t="s">
        <v>1153</v>
      </c>
      <c r="D163" s="19">
        <v>1.39941</v>
      </c>
      <c r="E163" s="49"/>
      <c r="F163" s="48">
        <f t="shared" si="2"/>
        <v>0</v>
      </c>
    </row>
    <row r="164" spans="1:6">
      <c r="A164" s="46" t="s">
        <v>321</v>
      </c>
      <c r="B164" s="56">
        <v>1146791</v>
      </c>
      <c r="C164" s="46" t="s">
        <v>1154</v>
      </c>
      <c r="D164" s="19">
        <v>2.8382399999999999</v>
      </c>
      <c r="E164" s="49"/>
      <c r="F164" s="48">
        <f t="shared" si="2"/>
        <v>0</v>
      </c>
    </row>
    <row r="165" spans="1:6">
      <c r="A165" s="46" t="s">
        <v>322</v>
      </c>
      <c r="B165" s="56"/>
      <c r="C165" s="46" t="s">
        <v>1155</v>
      </c>
      <c r="D165" s="19">
        <v>14.033520000000001</v>
      </c>
      <c r="E165" s="49"/>
      <c r="F165" s="48">
        <f t="shared" si="2"/>
        <v>0</v>
      </c>
    </row>
    <row r="166" spans="1:6">
      <c r="A166" s="46" t="s">
        <v>323</v>
      </c>
      <c r="B166" s="56">
        <v>1156813</v>
      </c>
      <c r="C166" s="46" t="s">
        <v>1156</v>
      </c>
      <c r="D166" s="19">
        <v>9.3425400000000014</v>
      </c>
      <c r="E166" s="49"/>
      <c r="F166" s="48">
        <f t="shared" si="2"/>
        <v>0</v>
      </c>
    </row>
    <row r="167" spans="1:6">
      <c r="A167" s="46" t="s">
        <v>324</v>
      </c>
      <c r="B167" s="56"/>
      <c r="C167" s="46" t="s">
        <v>1157</v>
      </c>
      <c r="D167" s="19">
        <v>4.6712700000000007</v>
      </c>
      <c r="E167" s="49"/>
      <c r="F167" s="48">
        <f t="shared" si="2"/>
        <v>0</v>
      </c>
    </row>
    <row r="168" spans="1:6">
      <c r="A168" s="46" t="s">
        <v>325</v>
      </c>
      <c r="B168" s="56"/>
      <c r="C168" s="46" t="s">
        <v>1158</v>
      </c>
      <c r="D168" s="19">
        <v>7.4897999999999998</v>
      </c>
      <c r="E168" s="49"/>
      <c r="F168" s="48">
        <f t="shared" si="2"/>
        <v>0</v>
      </c>
    </row>
    <row r="169" spans="1:6">
      <c r="A169" s="46" t="s">
        <v>326</v>
      </c>
      <c r="B169" s="56"/>
      <c r="C169" s="46" t="s">
        <v>1159</v>
      </c>
      <c r="D169" s="19">
        <v>11.214990000000002</v>
      </c>
      <c r="E169" s="49"/>
      <c r="F169" s="48">
        <f t="shared" si="2"/>
        <v>0</v>
      </c>
    </row>
    <row r="170" spans="1:6">
      <c r="A170" s="46" t="s">
        <v>327</v>
      </c>
      <c r="B170" s="56"/>
      <c r="C170" s="46" t="s">
        <v>1160</v>
      </c>
      <c r="D170" s="19">
        <v>16.812629999999999</v>
      </c>
      <c r="E170" s="49"/>
      <c r="F170" s="48">
        <f t="shared" si="2"/>
        <v>0</v>
      </c>
    </row>
    <row r="171" spans="1:6">
      <c r="A171" s="46" t="s">
        <v>328</v>
      </c>
      <c r="B171" s="56"/>
      <c r="C171" s="46" t="s">
        <v>1161</v>
      </c>
      <c r="D171" s="19">
        <v>22.429980000000004</v>
      </c>
      <c r="E171" s="49"/>
      <c r="F171" s="48">
        <f t="shared" si="2"/>
        <v>0</v>
      </c>
    </row>
    <row r="172" spans="1:6">
      <c r="A172" s="46" t="s">
        <v>329</v>
      </c>
      <c r="B172" s="56"/>
      <c r="C172" s="46" t="s">
        <v>1162</v>
      </c>
      <c r="D172" s="19">
        <v>6.5634300000000003</v>
      </c>
      <c r="E172" s="49"/>
      <c r="F172" s="48">
        <f t="shared" si="2"/>
        <v>0</v>
      </c>
    </row>
    <row r="173" spans="1:6">
      <c r="A173" s="46" t="s">
        <v>330</v>
      </c>
      <c r="B173" s="56"/>
      <c r="C173" s="46" t="s">
        <v>1163</v>
      </c>
      <c r="D173" s="19">
        <v>11.214990000000002</v>
      </c>
      <c r="E173" s="49"/>
      <c r="F173" s="48">
        <f t="shared" si="2"/>
        <v>0</v>
      </c>
    </row>
    <row r="174" spans="1:6">
      <c r="A174" s="46" t="s">
        <v>331</v>
      </c>
      <c r="B174" s="56"/>
      <c r="C174" s="46" t="s">
        <v>1164</v>
      </c>
      <c r="D174" s="19">
        <v>1.8724499999999999</v>
      </c>
      <c r="E174" s="49"/>
      <c r="F174" s="48">
        <f t="shared" si="2"/>
        <v>0</v>
      </c>
    </row>
    <row r="175" spans="1:6">
      <c r="A175" s="46" t="s">
        <v>332</v>
      </c>
      <c r="B175" s="56"/>
      <c r="C175" s="46" t="s">
        <v>1165</v>
      </c>
      <c r="D175" s="19">
        <v>23.356349999999999</v>
      </c>
      <c r="E175" s="49"/>
      <c r="F175" s="48">
        <f t="shared" si="2"/>
        <v>0</v>
      </c>
    </row>
    <row r="176" spans="1:6">
      <c r="A176" s="46" t="s">
        <v>333</v>
      </c>
      <c r="B176" s="56"/>
      <c r="C176" s="46" t="s">
        <v>1166</v>
      </c>
      <c r="D176" s="19">
        <v>12.16107</v>
      </c>
      <c r="E176" s="49"/>
      <c r="F176" s="48">
        <f t="shared" si="2"/>
        <v>0</v>
      </c>
    </row>
    <row r="177" spans="1:6">
      <c r="A177" s="46" t="s">
        <v>334</v>
      </c>
      <c r="B177" s="56"/>
      <c r="C177" s="46" t="s">
        <v>1167</v>
      </c>
      <c r="D177" s="19">
        <v>2.32578</v>
      </c>
      <c r="E177" s="49"/>
      <c r="F177" s="48">
        <f t="shared" si="2"/>
        <v>0</v>
      </c>
    </row>
    <row r="178" spans="1:6">
      <c r="A178" s="46" t="s">
        <v>335</v>
      </c>
      <c r="B178" s="56"/>
      <c r="C178" s="46" t="s">
        <v>1168</v>
      </c>
      <c r="D178" s="19">
        <v>18.704790000000003</v>
      </c>
      <c r="E178" s="49"/>
      <c r="F178" s="48">
        <f t="shared" si="2"/>
        <v>0</v>
      </c>
    </row>
    <row r="179" spans="1:6">
      <c r="A179" s="46" t="s">
        <v>336</v>
      </c>
      <c r="B179" s="56"/>
      <c r="C179" s="46" t="s">
        <v>1169</v>
      </c>
      <c r="D179" s="19">
        <v>9.3425400000000014</v>
      </c>
      <c r="E179" s="49"/>
      <c r="F179" s="48">
        <f t="shared" si="2"/>
        <v>0</v>
      </c>
    </row>
    <row r="180" spans="1:6">
      <c r="A180" s="46" t="s">
        <v>337</v>
      </c>
      <c r="B180" s="56"/>
      <c r="C180" s="46" t="s">
        <v>1170</v>
      </c>
      <c r="D180" s="19">
        <v>4.6712700000000007</v>
      </c>
      <c r="E180" s="49"/>
      <c r="F180" s="48">
        <f t="shared" si="2"/>
        <v>0</v>
      </c>
    </row>
    <row r="181" spans="1:6">
      <c r="A181" s="46" t="s">
        <v>338</v>
      </c>
      <c r="B181" s="56">
        <v>1156928</v>
      </c>
      <c r="C181" s="46" t="s">
        <v>1171</v>
      </c>
      <c r="D181" s="19">
        <v>56.035530000000001</v>
      </c>
      <c r="E181" s="49"/>
      <c r="F181" s="48">
        <f t="shared" si="2"/>
        <v>0</v>
      </c>
    </row>
    <row r="182" spans="1:6">
      <c r="A182" s="46" t="s">
        <v>339</v>
      </c>
      <c r="B182" s="56">
        <v>1156929</v>
      </c>
      <c r="C182" s="46" t="s">
        <v>1172</v>
      </c>
      <c r="D182" s="19">
        <v>46.712699999999998</v>
      </c>
      <c r="E182" s="49"/>
      <c r="F182" s="48">
        <f t="shared" si="2"/>
        <v>0</v>
      </c>
    </row>
    <row r="183" spans="1:6">
      <c r="A183" s="46" t="s">
        <v>340</v>
      </c>
      <c r="B183" s="56">
        <v>1156910</v>
      </c>
      <c r="C183" s="46" t="s">
        <v>1173</v>
      </c>
      <c r="D183" s="19">
        <v>28.027620000000002</v>
      </c>
      <c r="E183" s="49"/>
      <c r="F183" s="48">
        <f t="shared" si="2"/>
        <v>0</v>
      </c>
    </row>
    <row r="184" spans="1:6">
      <c r="A184" s="46" t="s">
        <v>341</v>
      </c>
      <c r="B184" s="56">
        <v>1156926</v>
      </c>
      <c r="C184" s="46" t="s">
        <v>1174</v>
      </c>
      <c r="D184" s="19">
        <v>42.041429999999998</v>
      </c>
      <c r="E184" s="49"/>
      <c r="F184" s="48">
        <f t="shared" si="2"/>
        <v>0</v>
      </c>
    </row>
    <row r="185" spans="1:6">
      <c r="A185" s="46" t="s">
        <v>342</v>
      </c>
      <c r="B185" s="56">
        <v>1156916</v>
      </c>
      <c r="C185" s="46" t="s">
        <v>1175</v>
      </c>
      <c r="D185" s="19">
        <v>56.035530000000001</v>
      </c>
      <c r="E185" s="49"/>
      <c r="F185" s="48">
        <f t="shared" si="2"/>
        <v>0</v>
      </c>
    </row>
    <row r="186" spans="1:6">
      <c r="A186" s="46" t="s">
        <v>343</v>
      </c>
      <c r="B186" s="56">
        <v>1156906</v>
      </c>
      <c r="C186" s="46" t="s">
        <v>1176</v>
      </c>
      <c r="D186" s="18">
        <v>14.033520000000001</v>
      </c>
      <c r="E186" s="49"/>
      <c r="F186" s="48">
        <f t="shared" si="2"/>
        <v>0</v>
      </c>
    </row>
    <row r="187" spans="1:6">
      <c r="A187" s="46" t="s">
        <v>344</v>
      </c>
      <c r="B187" s="56"/>
      <c r="C187" s="46" t="s">
        <v>1177</v>
      </c>
      <c r="D187" s="19">
        <v>46.712699999999998</v>
      </c>
      <c r="E187" s="49"/>
      <c r="F187" s="48">
        <f t="shared" si="2"/>
        <v>0</v>
      </c>
    </row>
    <row r="188" spans="1:6">
      <c r="A188" s="46" t="s">
        <v>345</v>
      </c>
      <c r="B188" s="56">
        <v>1156792</v>
      </c>
      <c r="C188" s="46" t="s">
        <v>1178</v>
      </c>
      <c r="D188" s="19">
        <v>46.712699999999998</v>
      </c>
      <c r="E188" s="49"/>
      <c r="F188" s="48">
        <f t="shared" si="2"/>
        <v>0</v>
      </c>
    </row>
    <row r="189" spans="1:6">
      <c r="A189" s="46" t="s">
        <v>1179</v>
      </c>
      <c r="B189" s="56">
        <v>1156908</v>
      </c>
      <c r="C189" s="46" t="s">
        <v>1180</v>
      </c>
      <c r="D189" s="19">
        <v>46.692990000000002</v>
      </c>
      <c r="E189" s="49"/>
      <c r="F189" s="48">
        <f t="shared" si="2"/>
        <v>0</v>
      </c>
    </row>
    <row r="190" spans="1:6">
      <c r="A190" s="46" t="s">
        <v>346</v>
      </c>
      <c r="B190" s="56"/>
      <c r="C190" s="46" t="s">
        <v>1181</v>
      </c>
      <c r="D190" s="19">
        <v>28.027620000000002</v>
      </c>
      <c r="E190" s="49"/>
      <c r="F190" s="48">
        <f t="shared" si="2"/>
        <v>0</v>
      </c>
    </row>
    <row r="191" spans="1:6">
      <c r="A191" s="46" t="s">
        <v>347</v>
      </c>
      <c r="B191" s="56"/>
      <c r="C191" s="46" t="s">
        <v>1182</v>
      </c>
      <c r="D191" s="19">
        <v>28.027620000000002</v>
      </c>
      <c r="E191" s="49"/>
      <c r="F191" s="48">
        <f t="shared" si="2"/>
        <v>0</v>
      </c>
    </row>
    <row r="192" spans="1:6">
      <c r="A192" s="46" t="s">
        <v>348</v>
      </c>
      <c r="B192" s="56"/>
      <c r="C192" s="46" t="s">
        <v>1183</v>
      </c>
      <c r="D192" s="18">
        <v>18.704790000000003</v>
      </c>
      <c r="E192" s="49"/>
      <c r="F192" s="48">
        <f t="shared" ref="F192:F253" si="3">SUM(D192*E192)</f>
        <v>0</v>
      </c>
    </row>
    <row r="193" spans="1:6">
      <c r="A193" s="46" t="s">
        <v>349</v>
      </c>
      <c r="B193" s="56">
        <v>1146778</v>
      </c>
      <c r="C193" s="46" t="s">
        <v>1184</v>
      </c>
      <c r="D193" s="19">
        <v>14.033520000000001</v>
      </c>
      <c r="E193" s="49"/>
      <c r="F193" s="48">
        <f t="shared" si="3"/>
        <v>0</v>
      </c>
    </row>
    <row r="194" spans="1:6">
      <c r="A194" s="46" t="s">
        <v>350</v>
      </c>
      <c r="B194" s="56">
        <v>1146752</v>
      </c>
      <c r="C194" s="46" t="s">
        <v>1185</v>
      </c>
      <c r="D194" s="19">
        <v>18.704790000000003</v>
      </c>
      <c r="E194" s="49"/>
      <c r="F194" s="48">
        <f t="shared" si="3"/>
        <v>0</v>
      </c>
    </row>
    <row r="195" spans="1:6">
      <c r="A195" s="46" t="s">
        <v>351</v>
      </c>
      <c r="B195" s="56">
        <v>1156911</v>
      </c>
      <c r="C195" s="46" t="s">
        <v>1186</v>
      </c>
      <c r="D195" s="19">
        <v>28.027620000000002</v>
      </c>
      <c r="E195" s="49"/>
      <c r="F195" s="48">
        <f t="shared" si="3"/>
        <v>0</v>
      </c>
    </row>
    <row r="196" spans="1:6">
      <c r="A196" s="46" t="s">
        <v>352</v>
      </c>
      <c r="B196" s="56">
        <v>1146748</v>
      </c>
      <c r="C196" s="46" t="s">
        <v>1187</v>
      </c>
      <c r="D196" s="19">
        <v>23.356349999999999</v>
      </c>
      <c r="E196" s="49"/>
      <c r="F196" s="48">
        <f t="shared" si="3"/>
        <v>0</v>
      </c>
    </row>
    <row r="197" spans="1:6">
      <c r="A197" s="46" t="s">
        <v>353</v>
      </c>
      <c r="B197" s="56"/>
      <c r="C197" s="46" t="s">
        <v>1188</v>
      </c>
      <c r="D197" s="18">
        <v>9.3425400000000014</v>
      </c>
      <c r="E197" s="49"/>
      <c r="F197" s="48">
        <f t="shared" si="3"/>
        <v>0</v>
      </c>
    </row>
    <row r="198" spans="1:6">
      <c r="A198" s="46" t="s">
        <v>354</v>
      </c>
      <c r="B198" s="56">
        <v>1156816</v>
      </c>
      <c r="C198" s="46" t="s">
        <v>1189</v>
      </c>
      <c r="D198" s="19">
        <v>32.698889999999999</v>
      </c>
      <c r="E198" s="49"/>
      <c r="F198" s="48">
        <f t="shared" si="3"/>
        <v>0</v>
      </c>
    </row>
    <row r="199" spans="1:6">
      <c r="A199" s="46" t="s">
        <v>355</v>
      </c>
      <c r="B199" s="56">
        <v>1156930</v>
      </c>
      <c r="C199" s="46" t="s">
        <v>1190</v>
      </c>
      <c r="D199" s="19">
        <v>46.712699999999998</v>
      </c>
      <c r="E199" s="49"/>
      <c r="F199" s="48">
        <f t="shared" si="3"/>
        <v>0</v>
      </c>
    </row>
    <row r="200" spans="1:6">
      <c r="A200" s="46" t="s">
        <v>356</v>
      </c>
      <c r="B200" s="56"/>
      <c r="C200" s="46" t="s">
        <v>1191</v>
      </c>
      <c r="D200" s="19">
        <v>28.027620000000002</v>
      </c>
      <c r="E200" s="49"/>
      <c r="F200" s="48">
        <f t="shared" si="3"/>
        <v>0</v>
      </c>
    </row>
    <row r="201" spans="1:6">
      <c r="A201" s="46" t="s">
        <v>357</v>
      </c>
      <c r="B201" s="56"/>
      <c r="C201" s="46" t="s">
        <v>1192</v>
      </c>
      <c r="D201" s="19">
        <v>7.4897999999999998</v>
      </c>
      <c r="E201" s="49"/>
      <c r="F201" s="48">
        <f t="shared" si="3"/>
        <v>0</v>
      </c>
    </row>
    <row r="202" spans="1:6">
      <c r="A202" s="46" t="s">
        <v>358</v>
      </c>
      <c r="B202" s="56"/>
      <c r="C202" s="46" t="s">
        <v>1193</v>
      </c>
      <c r="D202" s="19">
        <v>7.4897999999999998</v>
      </c>
      <c r="E202" s="49"/>
      <c r="F202" s="48">
        <f t="shared" si="3"/>
        <v>0</v>
      </c>
    </row>
    <row r="203" spans="1:6">
      <c r="A203" s="46" t="s">
        <v>1194</v>
      </c>
      <c r="B203" s="56">
        <v>1156917</v>
      </c>
      <c r="C203" s="46" t="s">
        <v>1195</v>
      </c>
      <c r="D203" s="18">
        <v>8.4161699999999993</v>
      </c>
      <c r="E203" s="49"/>
      <c r="F203" s="48">
        <f t="shared" si="3"/>
        <v>0</v>
      </c>
    </row>
    <row r="204" spans="1:6">
      <c r="A204" s="46" t="s">
        <v>359</v>
      </c>
      <c r="B204" s="56"/>
      <c r="C204" s="46" t="s">
        <v>1196</v>
      </c>
      <c r="D204" s="19">
        <v>9.3425400000000014</v>
      </c>
      <c r="E204" s="49"/>
      <c r="F204" s="48">
        <f t="shared" si="3"/>
        <v>0</v>
      </c>
    </row>
    <row r="205" spans="1:6">
      <c r="A205" s="46" t="s">
        <v>360</v>
      </c>
      <c r="B205" s="56">
        <v>1156857</v>
      </c>
      <c r="C205" s="46" t="s">
        <v>1197</v>
      </c>
      <c r="D205" s="19">
        <v>9.3425400000000014</v>
      </c>
      <c r="E205" s="49"/>
      <c r="F205" s="48">
        <f t="shared" si="3"/>
        <v>0</v>
      </c>
    </row>
    <row r="206" spans="1:6">
      <c r="A206" s="46" t="s">
        <v>361</v>
      </c>
      <c r="B206" s="56">
        <v>1146794</v>
      </c>
      <c r="C206" s="46" t="s">
        <v>1198</v>
      </c>
      <c r="D206" s="19">
        <v>14.033520000000001</v>
      </c>
      <c r="E206" s="49"/>
      <c r="F206" s="48">
        <f t="shared" si="3"/>
        <v>0</v>
      </c>
    </row>
    <row r="207" spans="1:6">
      <c r="A207" s="46" t="s">
        <v>362</v>
      </c>
      <c r="B207" s="56">
        <v>1156799</v>
      </c>
      <c r="C207" s="46" t="s">
        <v>1199</v>
      </c>
      <c r="D207" s="19">
        <v>28.027620000000002</v>
      </c>
      <c r="E207" s="49"/>
      <c r="F207" s="48">
        <f t="shared" si="3"/>
        <v>0</v>
      </c>
    </row>
    <row r="208" spans="1:6">
      <c r="A208" s="46" t="s">
        <v>363</v>
      </c>
      <c r="B208" s="56">
        <v>1156873</v>
      </c>
      <c r="C208" s="46" t="s">
        <v>1200</v>
      </c>
      <c r="D208" s="19">
        <v>14.033520000000001</v>
      </c>
      <c r="E208" s="49"/>
      <c r="F208" s="48">
        <f t="shared" si="3"/>
        <v>0</v>
      </c>
    </row>
    <row r="209" spans="1:6">
      <c r="A209" s="46" t="s">
        <v>364</v>
      </c>
      <c r="B209" s="56"/>
      <c r="C209" s="46" t="s">
        <v>1201</v>
      </c>
      <c r="D209" s="18">
        <v>11.214990000000002</v>
      </c>
      <c r="E209" s="49"/>
      <c r="F209" s="48">
        <f t="shared" si="3"/>
        <v>0</v>
      </c>
    </row>
    <row r="210" spans="1:6">
      <c r="A210" s="46" t="s">
        <v>365</v>
      </c>
      <c r="B210" s="56">
        <v>1146783</v>
      </c>
      <c r="C210" s="46" t="s">
        <v>1202</v>
      </c>
      <c r="D210" s="19">
        <v>11.214990000000002</v>
      </c>
      <c r="E210" s="49"/>
      <c r="F210" s="48">
        <f t="shared" si="3"/>
        <v>0</v>
      </c>
    </row>
    <row r="211" spans="1:6">
      <c r="A211" s="46" t="s">
        <v>366</v>
      </c>
      <c r="B211" s="56">
        <v>1147796</v>
      </c>
      <c r="C211" s="46" t="s">
        <v>1203</v>
      </c>
      <c r="D211" s="19">
        <v>11.214990000000002</v>
      </c>
      <c r="E211" s="49"/>
      <c r="F211" s="48">
        <f t="shared" si="3"/>
        <v>0</v>
      </c>
    </row>
    <row r="212" spans="1:6">
      <c r="A212" s="46" t="s">
        <v>367</v>
      </c>
      <c r="B212" s="56"/>
      <c r="C212" s="46" t="s">
        <v>1204</v>
      </c>
      <c r="D212" s="18">
        <v>18.704790000000003</v>
      </c>
      <c r="E212" s="49"/>
      <c r="F212" s="48">
        <f t="shared" si="3"/>
        <v>0</v>
      </c>
    </row>
    <row r="213" spans="1:6">
      <c r="A213" s="46" t="s">
        <v>368</v>
      </c>
      <c r="B213" s="56"/>
      <c r="C213" s="46" t="s">
        <v>1205</v>
      </c>
      <c r="D213" s="19">
        <v>7.4897999999999998</v>
      </c>
      <c r="E213" s="49"/>
      <c r="F213" s="48">
        <f t="shared" si="3"/>
        <v>0</v>
      </c>
    </row>
    <row r="214" spans="1:6">
      <c r="A214" s="46" t="s">
        <v>369</v>
      </c>
      <c r="B214" s="56"/>
      <c r="C214" s="46" t="s">
        <v>520</v>
      </c>
      <c r="D214" s="19">
        <v>2.8382399999999999</v>
      </c>
      <c r="E214" s="49"/>
      <c r="F214" s="48">
        <f t="shared" si="3"/>
        <v>0</v>
      </c>
    </row>
    <row r="215" spans="1:6">
      <c r="A215" s="46" t="s">
        <v>370</v>
      </c>
      <c r="B215" s="56"/>
      <c r="C215" s="46" t="s">
        <v>1206</v>
      </c>
      <c r="D215" s="19">
        <v>6.5634300000000003</v>
      </c>
      <c r="E215" s="49"/>
      <c r="F215" s="48">
        <f t="shared" si="3"/>
        <v>0</v>
      </c>
    </row>
    <row r="216" spans="1:6">
      <c r="A216" s="46" t="s">
        <v>371</v>
      </c>
      <c r="B216" s="56"/>
      <c r="C216" s="46" t="s">
        <v>1207</v>
      </c>
      <c r="D216" s="19">
        <v>9.3425400000000014</v>
      </c>
      <c r="E216" s="49"/>
      <c r="F216" s="48">
        <f t="shared" si="3"/>
        <v>0</v>
      </c>
    </row>
    <row r="217" spans="1:6">
      <c r="A217" s="46" t="s">
        <v>372</v>
      </c>
      <c r="B217" s="56"/>
      <c r="C217" s="46" t="s">
        <v>1208</v>
      </c>
      <c r="D217" s="18">
        <v>9.3425400000000014</v>
      </c>
      <c r="E217" s="49"/>
      <c r="F217" s="48">
        <f t="shared" si="3"/>
        <v>0</v>
      </c>
    </row>
    <row r="218" spans="1:6">
      <c r="A218" s="46" t="s">
        <v>373</v>
      </c>
      <c r="B218" s="56"/>
      <c r="C218" s="46" t="s">
        <v>1209</v>
      </c>
      <c r="D218" s="19">
        <v>9.3425400000000014</v>
      </c>
      <c r="E218" s="49"/>
      <c r="F218" s="48">
        <f t="shared" si="3"/>
        <v>0</v>
      </c>
    </row>
    <row r="219" spans="1:6">
      <c r="A219" s="46" t="s">
        <v>374</v>
      </c>
      <c r="B219" s="56"/>
      <c r="C219" s="46" t="s">
        <v>1210</v>
      </c>
      <c r="D219" s="19">
        <v>6.5634300000000003</v>
      </c>
      <c r="E219" s="49"/>
      <c r="F219" s="48">
        <f t="shared" si="3"/>
        <v>0</v>
      </c>
    </row>
    <row r="220" spans="1:6">
      <c r="A220" s="46" t="s">
        <v>375</v>
      </c>
      <c r="B220" s="56"/>
      <c r="C220" s="46" t="s">
        <v>1211</v>
      </c>
      <c r="D220" s="19">
        <v>9.3425400000000014</v>
      </c>
      <c r="E220" s="49"/>
      <c r="F220" s="48">
        <f t="shared" si="3"/>
        <v>0</v>
      </c>
    </row>
    <row r="221" spans="1:6">
      <c r="A221" s="46" t="s">
        <v>376</v>
      </c>
      <c r="B221" s="56"/>
      <c r="C221" s="46" t="s">
        <v>1212</v>
      </c>
      <c r="D221" s="19">
        <v>9.3425400000000014</v>
      </c>
      <c r="E221" s="49"/>
      <c r="F221" s="48">
        <f t="shared" si="3"/>
        <v>0</v>
      </c>
    </row>
    <row r="222" spans="1:6">
      <c r="A222" s="46" t="s">
        <v>377</v>
      </c>
      <c r="B222" s="56"/>
      <c r="C222" s="46" t="s">
        <v>1213</v>
      </c>
      <c r="D222" s="19">
        <v>6.5634300000000003</v>
      </c>
      <c r="E222" s="49"/>
      <c r="F222" s="48">
        <f t="shared" si="3"/>
        <v>0</v>
      </c>
    </row>
    <row r="223" spans="1:6">
      <c r="A223" s="46" t="s">
        <v>378</v>
      </c>
      <c r="B223" s="56"/>
      <c r="C223" s="46" t="s">
        <v>1214</v>
      </c>
      <c r="D223" s="19">
        <v>9.3425400000000014</v>
      </c>
      <c r="E223" s="49"/>
      <c r="F223" s="48">
        <f t="shared" si="3"/>
        <v>0</v>
      </c>
    </row>
    <row r="224" spans="1:6">
      <c r="A224" s="46" t="s">
        <v>379</v>
      </c>
      <c r="B224" s="56"/>
      <c r="C224" s="46" t="s">
        <v>1215</v>
      </c>
      <c r="D224" s="19">
        <v>9.3425400000000014</v>
      </c>
      <c r="E224" s="49"/>
      <c r="F224" s="48">
        <f t="shared" si="3"/>
        <v>0</v>
      </c>
    </row>
    <row r="225" spans="1:6">
      <c r="A225" s="46" t="s">
        <v>380</v>
      </c>
      <c r="B225" s="56"/>
      <c r="C225" s="46" t="s">
        <v>1216</v>
      </c>
      <c r="D225" s="19">
        <v>6.5634300000000003</v>
      </c>
      <c r="E225" s="49"/>
      <c r="F225" s="48">
        <f t="shared" si="3"/>
        <v>0</v>
      </c>
    </row>
    <row r="226" spans="1:6">
      <c r="A226" s="46" t="s">
        <v>381</v>
      </c>
      <c r="B226" s="56">
        <v>1146758</v>
      </c>
      <c r="C226" s="46" t="s">
        <v>1217</v>
      </c>
      <c r="D226" s="19">
        <v>6.5634300000000003</v>
      </c>
      <c r="E226" s="49"/>
      <c r="F226" s="48">
        <f t="shared" si="3"/>
        <v>0</v>
      </c>
    </row>
    <row r="227" spans="1:6">
      <c r="A227" s="46" t="s">
        <v>382</v>
      </c>
      <c r="B227" s="56"/>
      <c r="C227" s="46" t="s">
        <v>1218</v>
      </c>
      <c r="D227" s="19">
        <v>9.3425400000000014</v>
      </c>
      <c r="E227" s="49"/>
      <c r="F227" s="48">
        <f t="shared" si="3"/>
        <v>0</v>
      </c>
    </row>
    <row r="228" spans="1:6">
      <c r="A228" s="46" t="s">
        <v>383</v>
      </c>
      <c r="B228" s="56"/>
      <c r="C228" s="46" t="s">
        <v>1219</v>
      </c>
      <c r="D228" s="18">
        <v>9.3425400000000014</v>
      </c>
      <c r="E228" s="49"/>
      <c r="F228" s="48">
        <f t="shared" si="3"/>
        <v>0</v>
      </c>
    </row>
    <row r="229" spans="1:6">
      <c r="A229" s="46" t="s">
        <v>384</v>
      </c>
      <c r="B229" s="56"/>
      <c r="C229" s="46" t="s">
        <v>1220</v>
      </c>
      <c r="D229" s="19">
        <v>9.3425400000000014</v>
      </c>
      <c r="E229" s="49"/>
      <c r="F229" s="48">
        <f t="shared" si="3"/>
        <v>0</v>
      </c>
    </row>
    <row r="230" spans="1:6">
      <c r="A230" s="46" t="s">
        <v>385</v>
      </c>
      <c r="B230" s="56"/>
      <c r="C230" s="46" t="s">
        <v>1221</v>
      </c>
      <c r="D230" s="19">
        <v>6.5634300000000003</v>
      </c>
      <c r="E230" s="49"/>
      <c r="F230" s="48">
        <f t="shared" si="3"/>
        <v>0</v>
      </c>
    </row>
    <row r="231" spans="1:6">
      <c r="A231" s="46" t="s">
        <v>386</v>
      </c>
      <c r="B231" s="56"/>
      <c r="C231" s="46" t="s">
        <v>1222</v>
      </c>
      <c r="D231" s="19">
        <v>9.3425400000000014</v>
      </c>
      <c r="E231" s="49"/>
      <c r="F231" s="48">
        <f t="shared" si="3"/>
        <v>0</v>
      </c>
    </row>
    <row r="232" spans="1:6">
      <c r="A232" s="46" t="s">
        <v>387</v>
      </c>
      <c r="B232" s="56"/>
      <c r="C232" s="46" t="s">
        <v>1223</v>
      </c>
      <c r="D232" s="19">
        <v>9.3425400000000014</v>
      </c>
      <c r="E232" s="49"/>
      <c r="F232" s="48">
        <f t="shared" si="3"/>
        <v>0</v>
      </c>
    </row>
    <row r="233" spans="1:6">
      <c r="A233" s="46" t="s">
        <v>388</v>
      </c>
      <c r="B233" s="56"/>
      <c r="C233" s="46" t="s">
        <v>1224</v>
      </c>
      <c r="D233" s="19">
        <v>6.5634300000000003</v>
      </c>
      <c r="E233" s="49"/>
      <c r="F233" s="48">
        <f t="shared" si="3"/>
        <v>0</v>
      </c>
    </row>
    <row r="234" spans="1:6">
      <c r="A234" s="46" t="s">
        <v>389</v>
      </c>
      <c r="B234" s="56"/>
      <c r="C234" s="46" t="s">
        <v>1225</v>
      </c>
      <c r="D234" s="19">
        <v>6.5634300000000003</v>
      </c>
      <c r="E234" s="49"/>
      <c r="F234" s="48">
        <f t="shared" si="3"/>
        <v>0</v>
      </c>
    </row>
    <row r="235" spans="1:6">
      <c r="A235" s="46" t="s">
        <v>390</v>
      </c>
      <c r="B235" s="56"/>
      <c r="C235" s="46" t="s">
        <v>1226</v>
      </c>
      <c r="D235" s="19">
        <v>9.3425400000000014</v>
      </c>
      <c r="E235" s="49"/>
      <c r="F235" s="48">
        <f t="shared" si="3"/>
        <v>0</v>
      </c>
    </row>
    <row r="236" spans="1:6">
      <c r="A236" s="46" t="s">
        <v>391</v>
      </c>
      <c r="B236" s="56"/>
      <c r="C236" s="46" t="s">
        <v>1227</v>
      </c>
      <c r="D236" s="18">
        <v>9.3425400000000014</v>
      </c>
      <c r="E236" s="49"/>
      <c r="F236" s="48">
        <f t="shared" si="3"/>
        <v>0</v>
      </c>
    </row>
    <row r="237" spans="1:6">
      <c r="A237" s="46" t="s">
        <v>392</v>
      </c>
      <c r="B237" s="56"/>
      <c r="C237" s="46" t="s">
        <v>1228</v>
      </c>
      <c r="D237" s="19">
        <v>6.5634300000000003</v>
      </c>
      <c r="E237" s="49"/>
      <c r="F237" s="48">
        <f t="shared" si="3"/>
        <v>0</v>
      </c>
    </row>
    <row r="238" spans="1:6">
      <c r="A238" s="46" t="s">
        <v>393</v>
      </c>
      <c r="B238" s="56">
        <v>1156818</v>
      </c>
      <c r="C238" s="46" t="s">
        <v>1229</v>
      </c>
      <c r="D238" s="19">
        <v>9.3425400000000014</v>
      </c>
      <c r="E238" s="49"/>
      <c r="F238" s="48">
        <f t="shared" si="3"/>
        <v>0</v>
      </c>
    </row>
    <row r="239" spans="1:6">
      <c r="A239" s="46" t="s">
        <v>394</v>
      </c>
      <c r="B239" s="56"/>
      <c r="C239" s="46" t="s">
        <v>1230</v>
      </c>
      <c r="D239" s="19">
        <v>9.3425400000000014</v>
      </c>
      <c r="E239" s="49"/>
      <c r="F239" s="48">
        <f t="shared" si="3"/>
        <v>0</v>
      </c>
    </row>
    <row r="240" spans="1:6">
      <c r="A240" s="46" t="s">
        <v>395</v>
      </c>
      <c r="B240" s="56"/>
      <c r="C240" s="46" t="s">
        <v>1231</v>
      </c>
      <c r="D240" s="19">
        <v>6.5634300000000003</v>
      </c>
      <c r="E240" s="49"/>
      <c r="F240" s="48">
        <f t="shared" si="3"/>
        <v>0</v>
      </c>
    </row>
    <row r="241" spans="1:6">
      <c r="A241" s="46" t="s">
        <v>396</v>
      </c>
      <c r="B241" s="56"/>
      <c r="C241" s="46" t="s">
        <v>1232</v>
      </c>
      <c r="D241" s="19">
        <v>9.3425400000000014</v>
      </c>
      <c r="E241" s="49"/>
      <c r="F241" s="48">
        <f t="shared" si="3"/>
        <v>0</v>
      </c>
    </row>
    <row r="242" spans="1:6">
      <c r="A242" s="46" t="s">
        <v>397</v>
      </c>
      <c r="B242" s="56"/>
      <c r="C242" s="46" t="s">
        <v>1233</v>
      </c>
      <c r="D242" s="19">
        <v>6.5634300000000003</v>
      </c>
      <c r="E242" s="49"/>
      <c r="F242" s="48">
        <f t="shared" si="3"/>
        <v>0</v>
      </c>
    </row>
    <row r="243" spans="1:6">
      <c r="A243" s="46" t="s">
        <v>398</v>
      </c>
      <c r="B243" s="56">
        <v>1156810</v>
      </c>
      <c r="C243" s="46" t="s">
        <v>1234</v>
      </c>
      <c r="D243" s="19">
        <v>9.3425400000000014</v>
      </c>
      <c r="E243" s="49"/>
      <c r="F243" s="48">
        <f t="shared" si="3"/>
        <v>0</v>
      </c>
    </row>
    <row r="244" spans="1:6">
      <c r="A244" s="46" t="s">
        <v>399</v>
      </c>
      <c r="B244" s="56"/>
      <c r="C244" s="46" t="s">
        <v>1235</v>
      </c>
      <c r="D244" s="18">
        <v>9.3425400000000014</v>
      </c>
      <c r="E244" s="49"/>
      <c r="F244" s="48">
        <f t="shared" si="3"/>
        <v>0</v>
      </c>
    </row>
    <row r="245" spans="1:6">
      <c r="A245" s="46" t="s">
        <v>400</v>
      </c>
      <c r="B245" s="56"/>
      <c r="C245" s="46" t="s">
        <v>1236</v>
      </c>
      <c r="D245" s="19">
        <v>6.5634300000000003</v>
      </c>
      <c r="E245" s="49"/>
      <c r="F245" s="48">
        <f t="shared" si="3"/>
        <v>0</v>
      </c>
    </row>
    <row r="246" spans="1:6">
      <c r="A246" s="46" t="s">
        <v>401</v>
      </c>
      <c r="B246" s="56"/>
      <c r="C246" s="46" t="s">
        <v>1237</v>
      </c>
      <c r="D246" s="19">
        <v>6.5634300000000003</v>
      </c>
      <c r="E246" s="49"/>
      <c r="F246" s="48">
        <f t="shared" si="3"/>
        <v>0</v>
      </c>
    </row>
    <row r="247" spans="1:6">
      <c r="A247" s="46" t="s">
        <v>402</v>
      </c>
      <c r="B247" s="56"/>
      <c r="C247" s="46" t="s">
        <v>1238</v>
      </c>
      <c r="D247" s="19">
        <v>6.5634300000000003</v>
      </c>
      <c r="E247" s="49"/>
      <c r="F247" s="48">
        <f t="shared" si="3"/>
        <v>0</v>
      </c>
    </row>
    <row r="248" spans="1:6">
      <c r="A248" s="46" t="s">
        <v>403</v>
      </c>
      <c r="B248" s="56"/>
      <c r="C248" s="46" t="s">
        <v>1239</v>
      </c>
      <c r="D248" s="19">
        <v>9.3425400000000014</v>
      </c>
      <c r="E248" s="49"/>
      <c r="F248" s="48">
        <f t="shared" si="3"/>
        <v>0</v>
      </c>
    </row>
    <row r="249" spans="1:6">
      <c r="A249" s="46" t="s">
        <v>404</v>
      </c>
      <c r="B249" s="56"/>
      <c r="C249" s="46" t="s">
        <v>1240</v>
      </c>
      <c r="D249" s="19">
        <v>4.6712700000000007</v>
      </c>
      <c r="E249" s="49"/>
      <c r="F249" s="48">
        <f t="shared" si="3"/>
        <v>0</v>
      </c>
    </row>
    <row r="250" spans="1:6">
      <c r="A250" s="46" t="s">
        <v>405</v>
      </c>
      <c r="B250" s="56"/>
      <c r="C250" s="46" t="s">
        <v>521</v>
      </c>
      <c r="D250" s="19">
        <v>4.6712700000000007</v>
      </c>
      <c r="E250" s="49"/>
      <c r="F250" s="48">
        <f t="shared" si="3"/>
        <v>0</v>
      </c>
    </row>
    <row r="251" spans="1:6">
      <c r="A251" s="46" t="s">
        <v>406</v>
      </c>
      <c r="B251" s="56"/>
      <c r="C251" s="46" t="s">
        <v>522</v>
      </c>
      <c r="D251" s="19">
        <v>4.6712700000000007</v>
      </c>
      <c r="E251" s="49"/>
      <c r="F251" s="48">
        <f t="shared" si="3"/>
        <v>0</v>
      </c>
    </row>
    <row r="252" spans="1:6">
      <c r="A252" s="46" t="s">
        <v>407</v>
      </c>
      <c r="B252" s="56"/>
      <c r="C252" s="46" t="s">
        <v>1241</v>
      </c>
      <c r="D252" s="19">
        <v>5.6173500000000001</v>
      </c>
      <c r="E252" s="49"/>
      <c r="F252" s="48">
        <f t="shared" si="3"/>
        <v>0</v>
      </c>
    </row>
    <row r="253" spans="1:6">
      <c r="A253" s="46" t="s">
        <v>408</v>
      </c>
      <c r="B253" s="56"/>
      <c r="C253" s="46" t="s">
        <v>1242</v>
      </c>
      <c r="D253" s="19">
        <v>6.5634300000000003</v>
      </c>
      <c r="E253" s="49"/>
      <c r="F253" s="48">
        <f t="shared" si="3"/>
        <v>0</v>
      </c>
    </row>
    <row r="254" spans="1:6">
      <c r="A254" s="46" t="s">
        <v>409</v>
      </c>
      <c r="B254" s="56"/>
      <c r="C254" s="46" t="s">
        <v>1243</v>
      </c>
      <c r="D254" s="19">
        <v>5.6173500000000001</v>
      </c>
      <c r="E254" s="49"/>
      <c r="F254" s="48">
        <f t="shared" ref="F254:F317" si="4">SUM(D254*E254)</f>
        <v>0</v>
      </c>
    </row>
    <row r="255" spans="1:6">
      <c r="A255" s="46" t="s">
        <v>410</v>
      </c>
      <c r="B255" s="56"/>
      <c r="C255" s="46" t="s">
        <v>1244</v>
      </c>
      <c r="D255" s="19">
        <v>6.5634300000000003</v>
      </c>
      <c r="E255" s="49"/>
      <c r="F255" s="48">
        <f t="shared" si="4"/>
        <v>0</v>
      </c>
    </row>
    <row r="256" spans="1:6">
      <c r="A256" s="46" t="s">
        <v>411</v>
      </c>
      <c r="B256" s="56"/>
      <c r="C256" s="46" t="s">
        <v>1245</v>
      </c>
      <c r="D256" s="19">
        <v>2.8382399999999999</v>
      </c>
      <c r="E256" s="49"/>
      <c r="F256" s="48">
        <f t="shared" si="4"/>
        <v>0</v>
      </c>
    </row>
    <row r="257" spans="1:6">
      <c r="A257" s="46" t="s">
        <v>412</v>
      </c>
      <c r="B257" s="56"/>
      <c r="C257" s="46" t="s">
        <v>1246</v>
      </c>
      <c r="D257" s="19">
        <v>2.8382399999999999</v>
      </c>
      <c r="E257" s="49"/>
      <c r="F257" s="48">
        <f t="shared" si="4"/>
        <v>0</v>
      </c>
    </row>
    <row r="258" spans="1:6">
      <c r="A258" s="46" t="s">
        <v>413</v>
      </c>
      <c r="B258" s="56">
        <v>1156807</v>
      </c>
      <c r="C258" s="46" t="s">
        <v>1247</v>
      </c>
      <c r="D258" s="19">
        <v>5.6173500000000001</v>
      </c>
      <c r="E258" s="49"/>
      <c r="F258" s="48">
        <f t="shared" si="4"/>
        <v>0</v>
      </c>
    </row>
    <row r="259" spans="1:6">
      <c r="A259" s="46" t="s">
        <v>414</v>
      </c>
      <c r="B259" s="56"/>
      <c r="C259" s="46" t="s">
        <v>1248</v>
      </c>
      <c r="D259" s="19">
        <v>4.6712700000000007</v>
      </c>
      <c r="E259" s="49"/>
      <c r="F259" s="48">
        <f t="shared" si="4"/>
        <v>0</v>
      </c>
    </row>
    <row r="260" spans="1:6">
      <c r="A260" s="46" t="s">
        <v>415</v>
      </c>
      <c r="B260" s="56">
        <v>1156922</v>
      </c>
      <c r="C260" s="46" t="s">
        <v>1249</v>
      </c>
      <c r="D260" s="19">
        <v>7.4897999999999998</v>
      </c>
      <c r="E260" s="49"/>
      <c r="F260" s="48">
        <f t="shared" si="4"/>
        <v>0</v>
      </c>
    </row>
    <row r="261" spans="1:6">
      <c r="A261" s="46" t="s">
        <v>416</v>
      </c>
      <c r="B261" s="56">
        <v>1156797</v>
      </c>
      <c r="C261" s="46" t="s">
        <v>1250</v>
      </c>
      <c r="D261" s="19">
        <v>9.3425400000000014</v>
      </c>
      <c r="E261" s="49"/>
      <c r="F261" s="48">
        <f t="shared" si="4"/>
        <v>0</v>
      </c>
    </row>
    <row r="262" spans="1:6">
      <c r="A262" s="46" t="s">
        <v>417</v>
      </c>
      <c r="B262" s="56">
        <v>1146782</v>
      </c>
      <c r="C262" s="46" t="s">
        <v>1251</v>
      </c>
      <c r="D262" s="19">
        <v>11.214990000000002</v>
      </c>
      <c r="E262" s="49"/>
      <c r="F262" s="48">
        <f t="shared" si="4"/>
        <v>0</v>
      </c>
    </row>
    <row r="263" spans="1:6">
      <c r="A263" s="46" t="s">
        <v>418</v>
      </c>
      <c r="B263" s="56">
        <v>1146768</v>
      </c>
      <c r="C263" s="46" t="s">
        <v>1252</v>
      </c>
      <c r="D263" s="19">
        <v>7.4897999999999998</v>
      </c>
      <c r="E263" s="49"/>
      <c r="F263" s="48">
        <f t="shared" si="4"/>
        <v>0</v>
      </c>
    </row>
    <row r="264" spans="1:6">
      <c r="A264" s="46" t="s">
        <v>419</v>
      </c>
      <c r="B264" s="56">
        <v>1156931</v>
      </c>
      <c r="C264" s="46" t="s">
        <v>1253</v>
      </c>
      <c r="D264" s="19">
        <v>5.6173500000000001</v>
      </c>
      <c r="E264" s="49"/>
      <c r="F264" s="48">
        <f t="shared" si="4"/>
        <v>0</v>
      </c>
    </row>
    <row r="265" spans="1:6">
      <c r="A265" s="46" t="s">
        <v>420</v>
      </c>
      <c r="B265" s="56"/>
      <c r="C265" s="46" t="s">
        <v>1254</v>
      </c>
      <c r="D265" s="19">
        <v>1.8724499999999999</v>
      </c>
      <c r="E265" s="49"/>
      <c r="F265" s="48">
        <f t="shared" si="4"/>
        <v>0</v>
      </c>
    </row>
    <row r="266" spans="1:6">
      <c r="A266" s="46" t="s">
        <v>421</v>
      </c>
      <c r="B266" s="56"/>
      <c r="C266" s="46" t="s">
        <v>1255</v>
      </c>
      <c r="D266" s="19">
        <v>1.8724499999999999</v>
      </c>
      <c r="E266" s="49"/>
      <c r="F266" s="48">
        <f t="shared" si="4"/>
        <v>0</v>
      </c>
    </row>
    <row r="267" spans="1:6">
      <c r="A267" s="46" t="s">
        <v>422</v>
      </c>
      <c r="B267" s="56">
        <v>1156921</v>
      </c>
      <c r="C267" s="46" t="s">
        <v>1256</v>
      </c>
      <c r="D267" s="19">
        <v>4.6712700000000007</v>
      </c>
      <c r="E267" s="49"/>
      <c r="F267" s="48">
        <f t="shared" si="4"/>
        <v>0</v>
      </c>
    </row>
    <row r="268" spans="1:6">
      <c r="A268" s="46" t="s">
        <v>423</v>
      </c>
      <c r="B268" s="56"/>
      <c r="C268" s="46" t="s">
        <v>523</v>
      </c>
      <c r="D268" s="19">
        <v>3.72519</v>
      </c>
      <c r="E268" s="49"/>
      <c r="F268" s="48">
        <f t="shared" si="4"/>
        <v>0</v>
      </c>
    </row>
    <row r="269" spans="1:6">
      <c r="A269" s="46" t="s">
        <v>424</v>
      </c>
      <c r="B269" s="56"/>
      <c r="C269" s="46" t="s">
        <v>1257</v>
      </c>
      <c r="D269" s="19">
        <v>5.6173500000000001</v>
      </c>
      <c r="E269" s="49"/>
      <c r="F269" s="48">
        <f t="shared" si="4"/>
        <v>0</v>
      </c>
    </row>
    <row r="270" spans="1:6">
      <c r="A270" s="46" t="s">
        <v>425</v>
      </c>
      <c r="B270" s="56">
        <v>1149167</v>
      </c>
      <c r="C270" s="46" t="s">
        <v>1258</v>
      </c>
      <c r="D270" s="19">
        <v>5.6173500000000001</v>
      </c>
      <c r="E270" s="49"/>
      <c r="F270" s="48">
        <f t="shared" si="4"/>
        <v>0</v>
      </c>
    </row>
    <row r="271" spans="1:6">
      <c r="A271" s="46" t="s">
        <v>426</v>
      </c>
      <c r="B271" s="56"/>
      <c r="C271" s="46" t="s">
        <v>1259</v>
      </c>
      <c r="D271" s="19">
        <v>5.6173500000000001</v>
      </c>
      <c r="E271" s="49"/>
      <c r="F271" s="48">
        <f t="shared" si="4"/>
        <v>0</v>
      </c>
    </row>
    <row r="272" spans="1:6">
      <c r="A272" s="46" t="s">
        <v>427</v>
      </c>
      <c r="B272" s="56"/>
      <c r="C272" s="46" t="s">
        <v>1260</v>
      </c>
      <c r="D272" s="19">
        <v>7.4897999999999998</v>
      </c>
      <c r="E272" s="49"/>
      <c r="F272" s="48">
        <f t="shared" si="4"/>
        <v>0</v>
      </c>
    </row>
    <row r="273" spans="1:6">
      <c r="A273" s="46" t="s">
        <v>428</v>
      </c>
      <c r="B273" s="56">
        <v>1156812</v>
      </c>
      <c r="C273" s="46" t="s">
        <v>1261</v>
      </c>
      <c r="D273" s="19">
        <v>4.6712700000000007</v>
      </c>
      <c r="E273" s="49"/>
      <c r="F273" s="48">
        <f t="shared" si="4"/>
        <v>0</v>
      </c>
    </row>
    <row r="274" spans="1:6">
      <c r="A274" s="46" t="s">
        <v>429</v>
      </c>
      <c r="B274" s="56">
        <v>1147122</v>
      </c>
      <c r="C274" s="46" t="s">
        <v>1262</v>
      </c>
      <c r="D274" s="19">
        <v>5.6173500000000001</v>
      </c>
      <c r="E274" s="49"/>
      <c r="F274" s="48">
        <f t="shared" si="4"/>
        <v>0</v>
      </c>
    </row>
    <row r="275" spans="1:6">
      <c r="A275" s="46" t="s">
        <v>430</v>
      </c>
      <c r="B275" s="56"/>
      <c r="C275" s="46" t="s">
        <v>1263</v>
      </c>
      <c r="D275" s="19">
        <v>4.6712700000000007</v>
      </c>
      <c r="E275" s="49"/>
      <c r="F275" s="48">
        <f t="shared" si="4"/>
        <v>0</v>
      </c>
    </row>
    <row r="276" spans="1:6">
      <c r="A276" s="46" t="s">
        <v>431</v>
      </c>
      <c r="B276" s="56">
        <v>1149168</v>
      </c>
      <c r="C276" s="46" t="s">
        <v>1264</v>
      </c>
      <c r="D276" s="19">
        <v>4.6712700000000007</v>
      </c>
      <c r="E276" s="49"/>
      <c r="F276" s="48">
        <f t="shared" si="4"/>
        <v>0</v>
      </c>
    </row>
    <row r="277" spans="1:6">
      <c r="A277" s="46" t="s">
        <v>432</v>
      </c>
      <c r="B277" s="56">
        <v>1146777</v>
      </c>
      <c r="C277" s="46" t="s">
        <v>1265</v>
      </c>
      <c r="D277" s="19">
        <v>11.66832</v>
      </c>
      <c r="E277" s="49"/>
      <c r="F277" s="48">
        <f t="shared" si="4"/>
        <v>0</v>
      </c>
    </row>
    <row r="278" spans="1:6">
      <c r="A278" s="46" t="s">
        <v>433</v>
      </c>
      <c r="B278" s="56"/>
      <c r="C278" s="46" t="s">
        <v>1266</v>
      </c>
      <c r="D278" s="19">
        <v>11.66832</v>
      </c>
      <c r="E278" s="49"/>
      <c r="F278" s="48">
        <f t="shared" si="4"/>
        <v>0</v>
      </c>
    </row>
    <row r="279" spans="1:6">
      <c r="A279" s="46" t="s">
        <v>434</v>
      </c>
      <c r="B279" s="56">
        <v>1156934</v>
      </c>
      <c r="C279" s="46" t="s">
        <v>1267</v>
      </c>
      <c r="D279" s="19">
        <v>11.214990000000002</v>
      </c>
      <c r="E279" s="49"/>
      <c r="F279" s="48">
        <f t="shared" si="4"/>
        <v>0</v>
      </c>
    </row>
    <row r="280" spans="1:6">
      <c r="A280" s="46" t="s">
        <v>435</v>
      </c>
      <c r="B280" s="56">
        <v>1146761</v>
      </c>
      <c r="C280" s="46" t="s">
        <v>1268</v>
      </c>
      <c r="D280" s="19">
        <v>4.6712700000000007</v>
      </c>
      <c r="E280" s="49"/>
      <c r="F280" s="48">
        <f t="shared" si="4"/>
        <v>0</v>
      </c>
    </row>
    <row r="281" spans="1:6">
      <c r="A281" s="46" t="s">
        <v>436</v>
      </c>
      <c r="B281" s="56"/>
      <c r="C281" s="46" t="s">
        <v>1269</v>
      </c>
      <c r="D281" s="19">
        <v>5.6173500000000001</v>
      </c>
      <c r="E281" s="49"/>
      <c r="F281" s="48">
        <f t="shared" si="4"/>
        <v>0</v>
      </c>
    </row>
    <row r="282" spans="1:6">
      <c r="A282" s="46" t="s">
        <v>437</v>
      </c>
      <c r="B282" s="56"/>
      <c r="C282" s="46" t="s">
        <v>1270</v>
      </c>
      <c r="D282" s="19">
        <v>4.6712700000000007</v>
      </c>
      <c r="E282" s="49"/>
      <c r="F282" s="48">
        <f t="shared" si="4"/>
        <v>0</v>
      </c>
    </row>
    <row r="283" spans="1:6">
      <c r="A283" s="46" t="s">
        <v>438</v>
      </c>
      <c r="B283" s="56">
        <v>1156808</v>
      </c>
      <c r="C283" s="46" t="s">
        <v>1271</v>
      </c>
      <c r="D283" s="19">
        <v>4.6712700000000007</v>
      </c>
      <c r="E283" s="49"/>
      <c r="F283" s="48">
        <f t="shared" si="4"/>
        <v>0</v>
      </c>
    </row>
    <row r="284" spans="1:6">
      <c r="A284" s="46" t="s">
        <v>439</v>
      </c>
      <c r="B284" s="56">
        <v>1156933</v>
      </c>
      <c r="C284" s="46" t="s">
        <v>1272</v>
      </c>
      <c r="D284" s="19">
        <v>5.6173500000000001</v>
      </c>
      <c r="E284" s="49"/>
      <c r="F284" s="48">
        <f t="shared" si="4"/>
        <v>0</v>
      </c>
    </row>
    <row r="285" spans="1:6">
      <c r="A285" s="46" t="s">
        <v>440</v>
      </c>
      <c r="B285" s="56"/>
      <c r="C285" s="46" t="s">
        <v>1273</v>
      </c>
      <c r="D285" s="19">
        <v>2.8382399999999999</v>
      </c>
      <c r="E285" s="49"/>
      <c r="F285" s="48">
        <f t="shared" si="4"/>
        <v>0</v>
      </c>
    </row>
    <row r="286" spans="1:6">
      <c r="A286" s="46" t="s">
        <v>441</v>
      </c>
      <c r="B286" s="56"/>
      <c r="C286" s="46" t="s">
        <v>1274</v>
      </c>
      <c r="D286" s="19">
        <v>4.6712700000000007</v>
      </c>
      <c r="E286" s="49"/>
      <c r="F286" s="48">
        <f t="shared" si="4"/>
        <v>0</v>
      </c>
    </row>
    <row r="287" spans="1:6">
      <c r="A287" s="46" t="s">
        <v>442</v>
      </c>
      <c r="B287" s="56"/>
      <c r="C287" s="46" t="s">
        <v>1275</v>
      </c>
      <c r="D287" s="19">
        <v>5.6173500000000001</v>
      </c>
      <c r="E287" s="49"/>
      <c r="F287" s="48">
        <f t="shared" si="4"/>
        <v>0</v>
      </c>
    </row>
    <row r="288" spans="1:6">
      <c r="A288" s="46" t="s">
        <v>443</v>
      </c>
      <c r="B288" s="56"/>
      <c r="C288" s="46" t="s">
        <v>1276</v>
      </c>
      <c r="D288" s="19">
        <v>2.8382399999999999</v>
      </c>
      <c r="E288" s="49"/>
      <c r="F288" s="48">
        <f t="shared" si="4"/>
        <v>0</v>
      </c>
    </row>
    <row r="289" spans="1:6">
      <c r="A289" s="46" t="s">
        <v>444</v>
      </c>
      <c r="B289" s="56"/>
      <c r="C289" s="46" t="s">
        <v>1277</v>
      </c>
      <c r="D289" s="19">
        <v>6.5634300000000003</v>
      </c>
      <c r="E289" s="49"/>
      <c r="F289" s="48">
        <f t="shared" si="4"/>
        <v>0</v>
      </c>
    </row>
    <row r="290" spans="1:6">
      <c r="A290" s="46" t="s">
        <v>445</v>
      </c>
      <c r="B290" s="56"/>
      <c r="C290" s="46" t="s">
        <v>1278</v>
      </c>
      <c r="D290" s="18">
        <v>5.6173500000000001</v>
      </c>
      <c r="E290" s="49"/>
      <c r="F290" s="48">
        <f t="shared" si="4"/>
        <v>0</v>
      </c>
    </row>
    <row r="291" spans="1:6">
      <c r="A291" s="46" t="s">
        <v>446</v>
      </c>
      <c r="B291" s="56"/>
      <c r="C291" s="46" t="s">
        <v>1279</v>
      </c>
      <c r="D291" s="19">
        <v>16.812629999999999</v>
      </c>
      <c r="E291" s="49"/>
      <c r="F291" s="48">
        <f t="shared" si="4"/>
        <v>0</v>
      </c>
    </row>
    <row r="292" spans="1:6">
      <c r="A292" s="46" t="s">
        <v>447</v>
      </c>
      <c r="B292" s="56"/>
      <c r="C292" s="46" t="s">
        <v>1280</v>
      </c>
      <c r="D292" s="19">
        <v>16.812629999999999</v>
      </c>
      <c r="E292" s="49"/>
      <c r="F292" s="48">
        <f t="shared" si="4"/>
        <v>0</v>
      </c>
    </row>
    <row r="293" spans="1:6">
      <c r="A293" s="46" t="s">
        <v>448</v>
      </c>
      <c r="B293" s="56"/>
      <c r="C293" s="46" t="s">
        <v>1281</v>
      </c>
      <c r="D293" s="19">
        <v>16.812629999999999</v>
      </c>
      <c r="E293" s="49"/>
      <c r="F293" s="48">
        <f t="shared" si="4"/>
        <v>0</v>
      </c>
    </row>
    <row r="294" spans="1:6">
      <c r="A294" s="46" t="s">
        <v>449</v>
      </c>
      <c r="B294" s="56"/>
      <c r="C294" s="46" t="s">
        <v>1282</v>
      </c>
      <c r="D294" s="19">
        <v>16.812629999999999</v>
      </c>
      <c r="E294" s="49"/>
      <c r="F294" s="48">
        <f t="shared" si="4"/>
        <v>0</v>
      </c>
    </row>
    <row r="295" spans="1:6">
      <c r="A295" s="46" t="s">
        <v>450</v>
      </c>
      <c r="B295" s="56"/>
      <c r="C295" s="46" t="s">
        <v>1283</v>
      </c>
      <c r="D295" s="19">
        <v>1.39941</v>
      </c>
      <c r="E295" s="49"/>
      <c r="F295" s="48">
        <f t="shared" si="4"/>
        <v>0</v>
      </c>
    </row>
    <row r="296" spans="1:6">
      <c r="A296" s="46" t="s">
        <v>451</v>
      </c>
      <c r="B296" s="56"/>
      <c r="C296" s="46" t="s">
        <v>1284</v>
      </c>
      <c r="D296" s="19">
        <v>1.39941</v>
      </c>
      <c r="E296" s="49"/>
      <c r="F296" s="48">
        <f t="shared" si="4"/>
        <v>0</v>
      </c>
    </row>
    <row r="297" spans="1:6">
      <c r="A297" s="46" t="s">
        <v>452</v>
      </c>
      <c r="B297" s="56"/>
      <c r="C297" s="46" t="s">
        <v>1285</v>
      </c>
      <c r="D297" s="19">
        <v>9.3425400000000014</v>
      </c>
      <c r="E297" s="49"/>
      <c r="F297" s="48">
        <f t="shared" si="4"/>
        <v>0</v>
      </c>
    </row>
    <row r="298" spans="1:6">
      <c r="A298" s="46" t="s">
        <v>453</v>
      </c>
      <c r="B298" s="56"/>
      <c r="C298" s="46" t="s">
        <v>1286</v>
      </c>
      <c r="D298" s="19">
        <v>2.8382399999999999</v>
      </c>
      <c r="E298" s="49"/>
      <c r="F298" s="48">
        <f t="shared" si="4"/>
        <v>0</v>
      </c>
    </row>
    <row r="299" spans="1:6">
      <c r="A299" s="57">
        <v>1121068</v>
      </c>
      <c r="B299" s="56"/>
      <c r="C299" s="46" t="s">
        <v>1287</v>
      </c>
      <c r="D299" s="19">
        <v>325.39239000000003</v>
      </c>
      <c r="E299" s="49"/>
      <c r="F299" s="48">
        <f t="shared" si="4"/>
        <v>0</v>
      </c>
    </row>
    <row r="300" spans="1:6">
      <c r="A300" s="57">
        <v>1121069</v>
      </c>
      <c r="B300" s="56"/>
      <c r="C300" s="46" t="s">
        <v>1288</v>
      </c>
      <c r="D300" s="19">
        <v>375.45579000000004</v>
      </c>
      <c r="E300" s="49"/>
      <c r="F300" s="48">
        <f t="shared" si="4"/>
        <v>0</v>
      </c>
    </row>
    <row r="301" spans="1:6">
      <c r="A301" s="57">
        <v>1121070</v>
      </c>
      <c r="B301" s="56"/>
      <c r="C301" s="46" t="s">
        <v>1289</v>
      </c>
      <c r="D301" s="19">
        <v>438.05475000000001</v>
      </c>
      <c r="E301" s="49"/>
      <c r="F301" s="48">
        <f t="shared" si="4"/>
        <v>0</v>
      </c>
    </row>
    <row r="302" spans="1:6">
      <c r="A302" s="46" t="s">
        <v>454</v>
      </c>
      <c r="B302" s="56"/>
      <c r="C302" s="46" t="s">
        <v>1290</v>
      </c>
      <c r="D302" s="19">
        <v>8.4161699999999993</v>
      </c>
      <c r="E302" s="49"/>
      <c r="F302" s="48">
        <f t="shared" si="4"/>
        <v>0</v>
      </c>
    </row>
    <row r="303" spans="1:6">
      <c r="A303" s="46" t="s">
        <v>455</v>
      </c>
      <c r="B303" s="56">
        <v>1147664</v>
      </c>
      <c r="C303" s="46" t="s">
        <v>1291</v>
      </c>
      <c r="D303" s="19">
        <v>4.6712700000000007</v>
      </c>
      <c r="E303" s="49"/>
      <c r="F303" s="48">
        <f t="shared" si="4"/>
        <v>0</v>
      </c>
    </row>
    <row r="304" spans="1:6">
      <c r="A304" s="46" t="s">
        <v>456</v>
      </c>
      <c r="B304" s="56">
        <v>1142752</v>
      </c>
      <c r="C304" s="46" t="s">
        <v>1292</v>
      </c>
      <c r="D304" s="19">
        <v>4.6712700000000007</v>
      </c>
      <c r="E304" s="49"/>
      <c r="F304" s="48">
        <f t="shared" si="4"/>
        <v>0</v>
      </c>
    </row>
    <row r="305" spans="1:6">
      <c r="A305" s="46" t="s">
        <v>457</v>
      </c>
      <c r="B305" s="56"/>
      <c r="C305" s="46" t="s">
        <v>1293</v>
      </c>
      <c r="D305" s="18">
        <v>4.6712700000000007</v>
      </c>
      <c r="E305" s="49"/>
      <c r="F305" s="48">
        <f t="shared" si="4"/>
        <v>0</v>
      </c>
    </row>
    <row r="306" spans="1:6">
      <c r="A306" s="46" t="s">
        <v>458</v>
      </c>
      <c r="B306" s="56">
        <v>1146757</v>
      </c>
      <c r="C306" s="46" t="s">
        <v>1294</v>
      </c>
      <c r="D306" s="19">
        <v>5.6173500000000001</v>
      </c>
      <c r="E306" s="49"/>
      <c r="F306" s="48">
        <f t="shared" si="4"/>
        <v>0</v>
      </c>
    </row>
    <row r="307" spans="1:6">
      <c r="A307" s="46" t="s">
        <v>459</v>
      </c>
      <c r="B307" s="56"/>
      <c r="C307" s="46" t="s">
        <v>1295</v>
      </c>
      <c r="D307" s="19">
        <v>4.6712700000000007</v>
      </c>
      <c r="E307" s="49"/>
      <c r="F307" s="48">
        <f t="shared" si="4"/>
        <v>0</v>
      </c>
    </row>
    <row r="308" spans="1:6">
      <c r="A308" s="46" t="s">
        <v>460</v>
      </c>
      <c r="B308" s="56">
        <v>1146764</v>
      </c>
      <c r="C308" s="46" t="s">
        <v>1296</v>
      </c>
      <c r="D308" s="19">
        <v>4.6712700000000007</v>
      </c>
      <c r="E308" s="49"/>
      <c r="F308" s="48">
        <f t="shared" si="4"/>
        <v>0</v>
      </c>
    </row>
    <row r="309" spans="1:6">
      <c r="A309" s="46" t="s">
        <v>461</v>
      </c>
      <c r="B309" s="56"/>
      <c r="C309" s="46" t="s">
        <v>1297</v>
      </c>
      <c r="D309" s="19">
        <v>1.8724499999999999</v>
      </c>
      <c r="E309" s="49"/>
      <c r="F309" s="48">
        <f t="shared" si="4"/>
        <v>0</v>
      </c>
    </row>
    <row r="310" spans="1:6">
      <c r="A310" s="46" t="s">
        <v>462</v>
      </c>
      <c r="B310" s="56">
        <v>1142762</v>
      </c>
      <c r="C310" s="46" t="s">
        <v>524</v>
      </c>
      <c r="D310" s="19">
        <v>6.5634300000000003</v>
      </c>
      <c r="E310" s="49"/>
      <c r="F310" s="48">
        <f t="shared" si="4"/>
        <v>0</v>
      </c>
    </row>
    <row r="311" spans="1:6">
      <c r="A311" s="46" t="s">
        <v>463</v>
      </c>
      <c r="B311" s="56"/>
      <c r="C311" s="46" t="s">
        <v>1298</v>
      </c>
      <c r="D311" s="19">
        <v>18.704790000000003</v>
      </c>
      <c r="E311" s="49"/>
      <c r="F311" s="48">
        <f t="shared" si="4"/>
        <v>0</v>
      </c>
    </row>
    <row r="312" spans="1:6">
      <c r="A312" s="46" t="s">
        <v>464</v>
      </c>
      <c r="B312" s="56"/>
      <c r="C312" s="46" t="s">
        <v>1299</v>
      </c>
      <c r="D312" s="19">
        <v>9.3425400000000014</v>
      </c>
      <c r="E312" s="49"/>
      <c r="F312" s="48">
        <f t="shared" si="4"/>
        <v>0</v>
      </c>
    </row>
    <row r="313" spans="1:6">
      <c r="A313" s="46" t="s">
        <v>465</v>
      </c>
      <c r="B313" s="56"/>
      <c r="C313" s="46" t="s">
        <v>1300</v>
      </c>
      <c r="D313" s="19">
        <v>14.033520000000001</v>
      </c>
      <c r="E313" s="49"/>
      <c r="F313" s="48">
        <f t="shared" si="4"/>
        <v>0</v>
      </c>
    </row>
    <row r="314" spans="1:6">
      <c r="A314" s="46" t="s">
        <v>466</v>
      </c>
      <c r="B314" s="56">
        <v>1156805</v>
      </c>
      <c r="C314" s="46" t="s">
        <v>1301</v>
      </c>
      <c r="D314" s="19">
        <v>4.6712700000000007</v>
      </c>
      <c r="E314" s="49"/>
      <c r="F314" s="48">
        <f t="shared" si="4"/>
        <v>0</v>
      </c>
    </row>
    <row r="315" spans="1:6">
      <c r="A315" s="46" t="s">
        <v>1302</v>
      </c>
      <c r="B315" s="56">
        <v>1156800</v>
      </c>
      <c r="C315" s="46" t="s">
        <v>1303</v>
      </c>
      <c r="D315" s="19">
        <v>0.94608000000000003</v>
      </c>
      <c r="E315" s="49"/>
      <c r="F315" s="48">
        <f t="shared" si="4"/>
        <v>0</v>
      </c>
    </row>
    <row r="316" spans="1:6">
      <c r="A316" s="46" t="s">
        <v>467</v>
      </c>
      <c r="B316" s="56">
        <v>1146774</v>
      </c>
      <c r="C316" s="46" t="s">
        <v>1304</v>
      </c>
      <c r="D316" s="19">
        <v>6.5634300000000003</v>
      </c>
      <c r="E316" s="49"/>
      <c r="F316" s="48">
        <f t="shared" si="4"/>
        <v>0</v>
      </c>
    </row>
    <row r="317" spans="1:6">
      <c r="A317" s="46" t="s">
        <v>1305</v>
      </c>
      <c r="B317" s="56">
        <v>1156802</v>
      </c>
      <c r="C317" s="46" t="s">
        <v>1306</v>
      </c>
      <c r="D317" s="19">
        <v>1.20231</v>
      </c>
      <c r="E317" s="49"/>
      <c r="F317" s="48">
        <f t="shared" si="4"/>
        <v>0</v>
      </c>
    </row>
    <row r="318" spans="1:6">
      <c r="A318" s="46" t="s">
        <v>468</v>
      </c>
      <c r="B318" s="56"/>
      <c r="C318" s="46" t="s">
        <v>1307</v>
      </c>
      <c r="D318" s="19">
        <v>1.39941</v>
      </c>
      <c r="E318" s="49"/>
      <c r="F318" s="48">
        <f t="shared" ref="F318:F379" si="5">SUM(D318*E318)</f>
        <v>0</v>
      </c>
    </row>
    <row r="319" spans="1:6">
      <c r="A319" s="46" t="s">
        <v>469</v>
      </c>
      <c r="B319" s="56">
        <v>1156815</v>
      </c>
      <c r="C319" s="46" t="s">
        <v>1308</v>
      </c>
      <c r="D319" s="19">
        <v>23.356349999999999</v>
      </c>
      <c r="E319" s="49"/>
      <c r="F319" s="48">
        <f t="shared" si="5"/>
        <v>0</v>
      </c>
    </row>
    <row r="320" spans="1:6">
      <c r="A320" s="46" t="s">
        <v>470</v>
      </c>
      <c r="B320" s="56"/>
      <c r="C320" s="46" t="s">
        <v>1309</v>
      </c>
      <c r="D320" s="19">
        <v>28.027620000000002</v>
      </c>
      <c r="E320" s="49"/>
      <c r="F320" s="48">
        <f t="shared" si="5"/>
        <v>0</v>
      </c>
    </row>
    <row r="321" spans="1:6">
      <c r="A321" s="46" t="s">
        <v>471</v>
      </c>
      <c r="B321" s="56">
        <v>1156920</v>
      </c>
      <c r="C321" s="46" t="s">
        <v>1310</v>
      </c>
      <c r="D321" s="19">
        <v>9.3425400000000014</v>
      </c>
      <c r="E321" s="49"/>
      <c r="F321" s="48">
        <f t="shared" si="5"/>
        <v>0</v>
      </c>
    </row>
    <row r="322" spans="1:6">
      <c r="A322" s="46" t="s">
        <v>472</v>
      </c>
      <c r="B322" s="56">
        <v>1145925</v>
      </c>
      <c r="C322" s="46" t="s">
        <v>1311</v>
      </c>
      <c r="D322" s="19">
        <v>9.3425400000000014</v>
      </c>
      <c r="E322" s="49"/>
      <c r="F322" s="48">
        <f t="shared" si="5"/>
        <v>0</v>
      </c>
    </row>
    <row r="323" spans="1:6">
      <c r="A323" s="46" t="s">
        <v>473</v>
      </c>
      <c r="B323" s="56">
        <v>1161050</v>
      </c>
      <c r="C323" s="46" t="s">
        <v>1312</v>
      </c>
      <c r="D323" s="19">
        <v>18.704790000000003</v>
      </c>
      <c r="E323" s="49"/>
      <c r="F323" s="48">
        <f t="shared" si="5"/>
        <v>0</v>
      </c>
    </row>
    <row r="324" spans="1:6">
      <c r="A324" s="46" t="s">
        <v>474</v>
      </c>
      <c r="B324" s="56"/>
      <c r="C324" s="46" t="s">
        <v>1313</v>
      </c>
      <c r="D324" s="19">
        <v>2.8382399999999999</v>
      </c>
      <c r="E324" s="49"/>
      <c r="F324" s="48">
        <f t="shared" si="5"/>
        <v>0</v>
      </c>
    </row>
    <row r="325" spans="1:6">
      <c r="A325" s="46" t="s">
        <v>475</v>
      </c>
      <c r="B325" s="56"/>
      <c r="C325" s="46" t="s">
        <v>1314</v>
      </c>
      <c r="D325" s="18">
        <v>4.6712700000000007</v>
      </c>
      <c r="E325" s="49"/>
      <c r="F325" s="48">
        <f t="shared" si="5"/>
        <v>0</v>
      </c>
    </row>
    <row r="326" spans="1:6">
      <c r="A326" s="46" t="s">
        <v>476</v>
      </c>
      <c r="B326" s="56">
        <v>1156870</v>
      </c>
      <c r="C326" s="46" t="s">
        <v>1315</v>
      </c>
      <c r="D326" s="19">
        <v>2.8382399999999999</v>
      </c>
      <c r="E326" s="49"/>
      <c r="F326" s="48">
        <f t="shared" si="5"/>
        <v>0</v>
      </c>
    </row>
    <row r="327" spans="1:6">
      <c r="A327" s="46" t="s">
        <v>477</v>
      </c>
      <c r="B327" s="56"/>
      <c r="C327" s="46" t="s">
        <v>1316</v>
      </c>
      <c r="D327" s="19">
        <v>1.8724499999999999</v>
      </c>
      <c r="E327" s="49"/>
      <c r="F327" s="48">
        <f t="shared" si="5"/>
        <v>0</v>
      </c>
    </row>
    <row r="328" spans="1:6">
      <c r="A328" s="46" t="s">
        <v>478</v>
      </c>
      <c r="B328" s="56"/>
      <c r="C328" s="46" t="s">
        <v>1317</v>
      </c>
      <c r="D328" s="19">
        <v>6.5634300000000003</v>
      </c>
      <c r="E328" s="49"/>
      <c r="F328" s="48">
        <f t="shared" si="5"/>
        <v>0</v>
      </c>
    </row>
    <row r="329" spans="1:6">
      <c r="A329" s="46" t="s">
        <v>479</v>
      </c>
      <c r="B329" s="56"/>
      <c r="C329" s="46" t="s">
        <v>1318</v>
      </c>
      <c r="D329" s="19">
        <v>6.5634300000000003</v>
      </c>
      <c r="E329" s="49"/>
      <c r="F329" s="48">
        <f t="shared" si="5"/>
        <v>0</v>
      </c>
    </row>
    <row r="330" spans="1:6">
      <c r="A330" s="46" t="s">
        <v>480</v>
      </c>
      <c r="B330" s="56">
        <v>1156795</v>
      </c>
      <c r="C330" s="46" t="s">
        <v>1319</v>
      </c>
      <c r="D330" s="19">
        <v>6.5634300000000003</v>
      </c>
      <c r="E330" s="49"/>
      <c r="F330" s="48">
        <f t="shared" si="5"/>
        <v>0</v>
      </c>
    </row>
    <row r="331" spans="1:6">
      <c r="A331" s="46" t="s">
        <v>481</v>
      </c>
      <c r="B331" s="56"/>
      <c r="C331" s="46" t="s">
        <v>1320</v>
      </c>
      <c r="D331" s="19">
        <v>3.72519</v>
      </c>
      <c r="E331" s="49"/>
      <c r="F331" s="48">
        <f t="shared" si="5"/>
        <v>0</v>
      </c>
    </row>
    <row r="332" spans="1:6">
      <c r="A332" s="46" t="s">
        <v>482</v>
      </c>
      <c r="B332" s="56"/>
      <c r="C332" s="46" t="s">
        <v>1321</v>
      </c>
      <c r="D332" s="19">
        <v>1.39941</v>
      </c>
      <c r="E332" s="49"/>
      <c r="F332" s="48">
        <f t="shared" si="5"/>
        <v>0</v>
      </c>
    </row>
    <row r="333" spans="1:6">
      <c r="A333" s="46" t="s">
        <v>483</v>
      </c>
      <c r="B333" s="56"/>
      <c r="C333" s="46" t="s">
        <v>1322</v>
      </c>
      <c r="D333" s="19">
        <v>7.4897999999999998</v>
      </c>
      <c r="E333" s="49"/>
      <c r="F333" s="48">
        <f t="shared" si="5"/>
        <v>0</v>
      </c>
    </row>
    <row r="334" spans="1:6">
      <c r="A334" s="46" t="s">
        <v>484</v>
      </c>
      <c r="B334" s="56">
        <v>1147792</v>
      </c>
      <c r="C334" s="46" t="s">
        <v>1323</v>
      </c>
      <c r="D334" s="19">
        <v>2.8382399999999999</v>
      </c>
      <c r="E334" s="49"/>
      <c r="F334" s="48">
        <f t="shared" si="5"/>
        <v>0</v>
      </c>
    </row>
    <row r="335" spans="1:6">
      <c r="A335" s="46" t="s">
        <v>485</v>
      </c>
      <c r="B335" s="56">
        <v>1146760</v>
      </c>
      <c r="C335" s="46" t="s">
        <v>1324</v>
      </c>
      <c r="D335" s="19">
        <v>11.214990000000002</v>
      </c>
      <c r="E335" s="49"/>
      <c r="F335" s="48">
        <f t="shared" si="5"/>
        <v>0</v>
      </c>
    </row>
    <row r="336" spans="1:6">
      <c r="A336" s="46" t="s">
        <v>486</v>
      </c>
      <c r="B336" s="56">
        <v>1146786</v>
      </c>
      <c r="C336" s="46" t="s">
        <v>1325</v>
      </c>
      <c r="D336" s="18">
        <v>4.6712700000000007</v>
      </c>
      <c r="E336" s="49"/>
      <c r="F336" s="48">
        <f t="shared" si="5"/>
        <v>0</v>
      </c>
    </row>
    <row r="337" spans="1:6">
      <c r="A337" s="46" t="s">
        <v>487</v>
      </c>
      <c r="B337" s="56"/>
      <c r="C337" s="46" t="s">
        <v>1326</v>
      </c>
      <c r="D337" s="19">
        <v>1.8724499999999999</v>
      </c>
      <c r="E337" s="49"/>
      <c r="F337" s="48">
        <f t="shared" si="5"/>
        <v>0</v>
      </c>
    </row>
    <row r="338" spans="1:6">
      <c r="A338" s="57">
        <v>1121063</v>
      </c>
      <c r="B338" s="56"/>
      <c r="C338" s="46" t="s">
        <v>1327</v>
      </c>
      <c r="D338" s="19">
        <v>213.67610999999999</v>
      </c>
      <c r="E338" s="49"/>
      <c r="F338" s="48">
        <f t="shared" si="5"/>
        <v>0</v>
      </c>
    </row>
    <row r="339" spans="1:6">
      <c r="A339" s="57">
        <v>1121064</v>
      </c>
      <c r="B339" s="56"/>
      <c r="C339" s="46" t="s">
        <v>1328</v>
      </c>
      <c r="D339" s="19">
        <v>106.76907000000001</v>
      </c>
      <c r="E339" s="49"/>
      <c r="F339" s="48">
        <f t="shared" si="5"/>
        <v>0</v>
      </c>
    </row>
    <row r="340" spans="1:6">
      <c r="A340" s="57">
        <v>1121065</v>
      </c>
      <c r="B340" s="56"/>
      <c r="C340" s="46" t="s">
        <v>1329</v>
      </c>
      <c r="D340" s="19">
        <v>83.038230000000013</v>
      </c>
      <c r="E340" s="49"/>
      <c r="F340" s="48">
        <f t="shared" si="5"/>
        <v>0</v>
      </c>
    </row>
    <row r="341" spans="1:6">
      <c r="A341" s="57">
        <v>1121066</v>
      </c>
      <c r="B341" s="56"/>
      <c r="C341" s="46" t="s">
        <v>1330</v>
      </c>
      <c r="D341" s="18">
        <v>300.36068999999998</v>
      </c>
      <c r="E341" s="49"/>
      <c r="F341" s="48">
        <f t="shared" si="5"/>
        <v>0</v>
      </c>
    </row>
    <row r="342" spans="1:6">
      <c r="A342" s="57">
        <v>1121067</v>
      </c>
      <c r="B342" s="56"/>
      <c r="C342" s="46" t="s">
        <v>1331</v>
      </c>
      <c r="D342" s="19">
        <v>300.36068999999998</v>
      </c>
      <c r="E342" s="49"/>
      <c r="F342" s="48">
        <f t="shared" si="5"/>
        <v>0</v>
      </c>
    </row>
    <row r="343" spans="1:6">
      <c r="A343" s="57">
        <v>1134948</v>
      </c>
      <c r="B343" s="56"/>
      <c r="C343" s="46" t="s">
        <v>1332</v>
      </c>
      <c r="D343" s="19">
        <v>213.67610999999999</v>
      </c>
      <c r="E343" s="49"/>
      <c r="F343" s="48">
        <f t="shared" si="5"/>
        <v>0</v>
      </c>
    </row>
    <row r="344" spans="1:6">
      <c r="A344" s="57">
        <v>1134953</v>
      </c>
      <c r="B344" s="56"/>
      <c r="C344" s="46" t="s">
        <v>1333</v>
      </c>
      <c r="D344" s="19">
        <v>195.79914000000002</v>
      </c>
      <c r="E344" s="49"/>
      <c r="F344" s="48">
        <f t="shared" si="5"/>
        <v>0</v>
      </c>
    </row>
    <row r="345" spans="1:6">
      <c r="A345" s="57">
        <v>1134971</v>
      </c>
      <c r="B345" s="56"/>
      <c r="C345" s="46" t="s">
        <v>1334</v>
      </c>
      <c r="D345" s="19">
        <v>195.79914000000002</v>
      </c>
      <c r="E345" s="49"/>
      <c r="F345" s="48">
        <f t="shared" si="5"/>
        <v>0</v>
      </c>
    </row>
    <row r="346" spans="1:6">
      <c r="A346" s="57">
        <v>1138772</v>
      </c>
      <c r="B346" s="56"/>
      <c r="C346" s="46" t="s">
        <v>1335</v>
      </c>
      <c r="D346" s="19">
        <v>106.76907000000001</v>
      </c>
      <c r="E346" s="49"/>
      <c r="F346" s="48">
        <f t="shared" si="5"/>
        <v>0</v>
      </c>
    </row>
    <row r="347" spans="1:6">
      <c r="A347" s="57">
        <v>1138776</v>
      </c>
      <c r="B347" s="56"/>
      <c r="C347" s="46" t="s">
        <v>1336</v>
      </c>
      <c r="D347" s="19">
        <v>83.038230000000013</v>
      </c>
      <c r="E347" s="49"/>
      <c r="F347" s="48">
        <f t="shared" si="5"/>
        <v>0</v>
      </c>
    </row>
    <row r="348" spans="1:6">
      <c r="A348" s="46" t="s">
        <v>488</v>
      </c>
      <c r="B348" s="56"/>
      <c r="C348" s="46" t="s">
        <v>1337</v>
      </c>
      <c r="D348" s="19">
        <v>3.72519</v>
      </c>
      <c r="E348" s="49"/>
      <c r="F348" s="48">
        <f t="shared" si="5"/>
        <v>0</v>
      </c>
    </row>
    <row r="349" spans="1:6">
      <c r="A349" s="46" t="s">
        <v>489</v>
      </c>
      <c r="B349" s="56"/>
      <c r="C349" s="46" t="s">
        <v>1338</v>
      </c>
      <c r="D349" s="19">
        <v>4.6712700000000007</v>
      </c>
      <c r="E349" s="49"/>
      <c r="F349" s="48">
        <f t="shared" si="5"/>
        <v>0</v>
      </c>
    </row>
    <row r="350" spans="1:6">
      <c r="A350" s="46" t="s">
        <v>490</v>
      </c>
      <c r="B350" s="56"/>
      <c r="C350" s="46" t="s">
        <v>1339</v>
      </c>
      <c r="D350" s="19">
        <v>4.6712700000000007</v>
      </c>
      <c r="E350" s="49"/>
      <c r="F350" s="48">
        <f t="shared" si="5"/>
        <v>0</v>
      </c>
    </row>
    <row r="351" spans="1:6">
      <c r="A351" s="46" t="s">
        <v>491</v>
      </c>
      <c r="B351" s="56">
        <v>1156935</v>
      </c>
      <c r="C351" s="46" t="s">
        <v>1340</v>
      </c>
      <c r="D351" s="19">
        <v>12.16107</v>
      </c>
      <c r="E351" s="49"/>
      <c r="F351" s="48">
        <f t="shared" si="5"/>
        <v>0</v>
      </c>
    </row>
    <row r="352" spans="1:6">
      <c r="A352" s="46" t="s">
        <v>492</v>
      </c>
      <c r="B352" s="56">
        <v>1156900</v>
      </c>
      <c r="C352" s="46" t="s">
        <v>1341</v>
      </c>
      <c r="D352" s="19">
        <v>14.033520000000001</v>
      </c>
      <c r="E352" s="49"/>
      <c r="F352" s="48">
        <f t="shared" si="5"/>
        <v>0</v>
      </c>
    </row>
    <row r="353" spans="1:6">
      <c r="A353" s="46" t="s">
        <v>493</v>
      </c>
      <c r="B353" s="56">
        <v>1156859</v>
      </c>
      <c r="C353" s="46" t="s">
        <v>1342</v>
      </c>
      <c r="D353" s="19">
        <v>18.704790000000003</v>
      </c>
      <c r="E353" s="49"/>
      <c r="F353" s="48">
        <f t="shared" si="5"/>
        <v>0</v>
      </c>
    </row>
    <row r="354" spans="1:6">
      <c r="A354" s="46" t="s">
        <v>494</v>
      </c>
      <c r="B354" s="56"/>
      <c r="C354" s="46" t="s">
        <v>1343</v>
      </c>
      <c r="D354" s="19">
        <v>9.3425400000000014</v>
      </c>
      <c r="E354" s="49"/>
      <c r="F354" s="48">
        <f t="shared" si="5"/>
        <v>0</v>
      </c>
    </row>
    <row r="355" spans="1:6">
      <c r="A355" s="46" t="s">
        <v>495</v>
      </c>
      <c r="B355" s="56"/>
      <c r="C355" s="46" t="s">
        <v>1344</v>
      </c>
      <c r="D355" s="19">
        <v>4.6712700000000007</v>
      </c>
      <c r="E355" s="49"/>
      <c r="F355" s="48">
        <f t="shared" si="5"/>
        <v>0</v>
      </c>
    </row>
    <row r="356" spans="1:6">
      <c r="A356" s="46" t="s">
        <v>496</v>
      </c>
      <c r="B356" s="56"/>
      <c r="C356" s="46" t="s">
        <v>1345</v>
      </c>
      <c r="D356" s="19">
        <v>1.8724499999999999</v>
      </c>
      <c r="E356" s="49"/>
      <c r="F356" s="48">
        <f t="shared" si="5"/>
        <v>0</v>
      </c>
    </row>
    <row r="357" spans="1:6">
      <c r="A357" s="46" t="s">
        <v>497</v>
      </c>
      <c r="B357" s="56"/>
      <c r="C357" s="46" t="s">
        <v>1346</v>
      </c>
      <c r="D357" s="19">
        <v>1.8724499999999999</v>
      </c>
      <c r="E357" s="49"/>
      <c r="F357" s="48">
        <f t="shared" si="5"/>
        <v>0</v>
      </c>
    </row>
    <row r="358" spans="1:6">
      <c r="A358" s="46" t="s">
        <v>498</v>
      </c>
      <c r="B358" s="56"/>
      <c r="C358" s="46" t="s">
        <v>1347</v>
      </c>
      <c r="D358" s="18">
        <v>3.72519</v>
      </c>
      <c r="E358" s="49"/>
      <c r="F358" s="48">
        <f t="shared" si="5"/>
        <v>0</v>
      </c>
    </row>
    <row r="359" spans="1:6">
      <c r="A359" s="46" t="s">
        <v>499</v>
      </c>
      <c r="B359" s="56">
        <v>1146780</v>
      </c>
      <c r="C359" s="46" t="s">
        <v>1348</v>
      </c>
      <c r="D359" s="19">
        <v>11.648610000000001</v>
      </c>
      <c r="E359" s="49"/>
      <c r="F359" s="48">
        <f t="shared" si="5"/>
        <v>0</v>
      </c>
    </row>
    <row r="360" spans="1:6">
      <c r="A360" s="46" t="s">
        <v>500</v>
      </c>
      <c r="B360" s="56"/>
      <c r="C360" s="46" t="s">
        <v>1349</v>
      </c>
      <c r="D360" s="19">
        <v>2.8382399999999999</v>
      </c>
      <c r="E360" s="49"/>
      <c r="F360" s="48">
        <f t="shared" si="5"/>
        <v>0</v>
      </c>
    </row>
    <row r="361" spans="1:6">
      <c r="A361" s="46" t="s">
        <v>501</v>
      </c>
      <c r="B361" s="56">
        <v>1146788</v>
      </c>
      <c r="C361" s="46" t="s">
        <v>1350</v>
      </c>
      <c r="D361" s="19">
        <v>18.704790000000003</v>
      </c>
      <c r="E361" s="49"/>
      <c r="F361" s="48">
        <f t="shared" si="5"/>
        <v>0</v>
      </c>
    </row>
    <row r="362" spans="1:6">
      <c r="A362" s="46" t="s">
        <v>502</v>
      </c>
      <c r="B362" s="56"/>
      <c r="C362" s="46" t="s">
        <v>1351</v>
      </c>
      <c r="D362" s="19">
        <v>1.8724499999999999</v>
      </c>
      <c r="E362" s="49"/>
      <c r="F362" s="48">
        <f t="shared" si="5"/>
        <v>0</v>
      </c>
    </row>
    <row r="363" spans="1:6">
      <c r="A363" s="46" t="s">
        <v>503</v>
      </c>
      <c r="B363" s="56"/>
      <c r="C363" s="46" t="s">
        <v>1352</v>
      </c>
      <c r="D363" s="19">
        <v>4.6712700000000007</v>
      </c>
      <c r="E363" s="49"/>
      <c r="F363" s="48">
        <f t="shared" si="5"/>
        <v>0</v>
      </c>
    </row>
    <row r="364" spans="1:6">
      <c r="A364" s="46" t="s">
        <v>504</v>
      </c>
      <c r="B364" s="56"/>
      <c r="C364" s="46" t="s">
        <v>1353</v>
      </c>
      <c r="D364" s="18">
        <v>4.6712700000000007</v>
      </c>
      <c r="E364" s="49"/>
      <c r="F364" s="48">
        <f t="shared" si="5"/>
        <v>0</v>
      </c>
    </row>
    <row r="365" spans="1:6">
      <c r="A365" s="46" t="s">
        <v>505</v>
      </c>
      <c r="B365" s="56"/>
      <c r="C365" s="46" t="s">
        <v>1354</v>
      </c>
      <c r="D365" s="19">
        <v>12.16107</v>
      </c>
      <c r="E365" s="49"/>
      <c r="F365" s="48">
        <f t="shared" si="5"/>
        <v>0</v>
      </c>
    </row>
    <row r="366" spans="1:6">
      <c r="A366" s="46" t="s">
        <v>506</v>
      </c>
      <c r="B366" s="56"/>
      <c r="C366" s="46" t="s">
        <v>1355</v>
      </c>
      <c r="D366" s="19">
        <v>7.4897999999999998</v>
      </c>
      <c r="E366" s="49"/>
      <c r="F366" s="48">
        <f t="shared" si="5"/>
        <v>0</v>
      </c>
    </row>
    <row r="367" spans="1:6">
      <c r="A367" s="46" t="s">
        <v>507</v>
      </c>
      <c r="B367" s="56"/>
      <c r="C367" s="46" t="s">
        <v>1356</v>
      </c>
      <c r="D367" s="19">
        <v>2.8382399999999999</v>
      </c>
      <c r="E367" s="49"/>
      <c r="F367" s="48">
        <f t="shared" si="5"/>
        <v>0</v>
      </c>
    </row>
    <row r="368" spans="1:6">
      <c r="A368" s="46" t="s">
        <v>508</v>
      </c>
      <c r="B368" s="56"/>
      <c r="C368" s="46" t="s">
        <v>525</v>
      </c>
      <c r="D368" s="19">
        <v>5.6173500000000001</v>
      </c>
      <c r="E368" s="49"/>
      <c r="F368" s="48">
        <f t="shared" si="5"/>
        <v>0</v>
      </c>
    </row>
    <row r="369" spans="1:6">
      <c r="A369" s="46" t="s">
        <v>509</v>
      </c>
      <c r="B369" s="56"/>
      <c r="C369" s="46" t="s">
        <v>1357</v>
      </c>
      <c r="D369" s="19">
        <v>2.8382399999999999</v>
      </c>
      <c r="E369" s="49"/>
      <c r="F369" s="48">
        <f t="shared" si="5"/>
        <v>0</v>
      </c>
    </row>
    <row r="370" spans="1:6">
      <c r="A370" s="46" t="s">
        <v>510</v>
      </c>
      <c r="B370" s="56"/>
      <c r="C370" s="46" t="s">
        <v>1358</v>
      </c>
      <c r="D370" s="19">
        <v>2.8382399999999999</v>
      </c>
      <c r="E370" s="49"/>
      <c r="F370" s="48">
        <f t="shared" si="5"/>
        <v>0</v>
      </c>
    </row>
    <row r="371" spans="1:6">
      <c r="A371" s="46" t="s">
        <v>511</v>
      </c>
      <c r="B371" s="56"/>
      <c r="C371" s="46" t="s">
        <v>1359</v>
      </c>
      <c r="D371" s="19">
        <v>2.8382399999999999</v>
      </c>
      <c r="E371" s="49"/>
      <c r="F371" s="48">
        <f t="shared" si="5"/>
        <v>0</v>
      </c>
    </row>
    <row r="372" spans="1:6">
      <c r="A372" s="58">
        <v>1113123</v>
      </c>
      <c r="B372" s="56"/>
      <c r="C372" s="46" t="s">
        <v>1360</v>
      </c>
      <c r="D372" s="19">
        <v>2.2666499999999998</v>
      </c>
      <c r="E372" s="49"/>
      <c r="F372" s="48">
        <f t="shared" si="5"/>
        <v>0</v>
      </c>
    </row>
    <row r="373" spans="1:6">
      <c r="A373" s="58">
        <v>1142569</v>
      </c>
      <c r="B373" s="56"/>
      <c r="C373" s="46" t="s">
        <v>1361</v>
      </c>
      <c r="D373" s="19">
        <v>35.02467</v>
      </c>
      <c r="E373" s="49"/>
      <c r="F373" s="48">
        <f t="shared" si="5"/>
        <v>0</v>
      </c>
    </row>
    <row r="374" spans="1:6">
      <c r="A374" s="58">
        <v>1142570</v>
      </c>
      <c r="B374" s="56"/>
      <c r="C374" s="46" t="s">
        <v>1362</v>
      </c>
      <c r="D374" s="19">
        <v>18.665370000000003</v>
      </c>
      <c r="E374" s="49"/>
      <c r="F374" s="48">
        <f t="shared" si="5"/>
        <v>0</v>
      </c>
    </row>
    <row r="375" spans="1:6">
      <c r="A375" s="58">
        <v>1146770</v>
      </c>
      <c r="B375" s="56"/>
      <c r="C375" s="46" t="s">
        <v>1363</v>
      </c>
      <c r="D375" s="19">
        <v>4.6712700000000007</v>
      </c>
      <c r="E375" s="49"/>
      <c r="F375" s="48">
        <f t="shared" si="5"/>
        <v>0</v>
      </c>
    </row>
    <row r="376" spans="1:6">
      <c r="A376" s="58">
        <v>1156801</v>
      </c>
      <c r="B376" s="56"/>
      <c r="C376" s="46" t="s">
        <v>1364</v>
      </c>
      <c r="D376" s="19">
        <v>18.704790000000003</v>
      </c>
      <c r="E376" s="49"/>
      <c r="F376" s="48">
        <f t="shared" si="5"/>
        <v>0</v>
      </c>
    </row>
    <row r="377" spans="1:6">
      <c r="A377" s="58">
        <v>1156867</v>
      </c>
      <c r="B377" s="56"/>
      <c r="C377" s="46" t="s">
        <v>1365</v>
      </c>
      <c r="D377" s="19">
        <v>23.356349999999999</v>
      </c>
      <c r="E377" s="49"/>
      <c r="F377" s="48">
        <f t="shared" si="5"/>
        <v>0</v>
      </c>
    </row>
    <row r="378" spans="1:6">
      <c r="A378" s="58">
        <v>1156913</v>
      </c>
      <c r="B378" s="56"/>
      <c r="C378" s="46" t="s">
        <v>1366</v>
      </c>
      <c r="D378" s="19">
        <v>9.3425400000000014</v>
      </c>
      <c r="E378" s="49"/>
      <c r="F378" s="48">
        <f t="shared" si="5"/>
        <v>0</v>
      </c>
    </row>
    <row r="379" spans="1:6">
      <c r="A379" s="58">
        <v>1159197</v>
      </c>
      <c r="B379" s="56"/>
      <c r="C379" s="46" t="s">
        <v>1367</v>
      </c>
      <c r="D379" s="18">
        <v>114.45597000000001</v>
      </c>
      <c r="E379" s="49"/>
      <c r="F379" s="48">
        <f t="shared" si="5"/>
        <v>0</v>
      </c>
    </row>
    <row r="380" spans="1:6">
      <c r="A380" s="58">
        <v>1159198</v>
      </c>
      <c r="B380" s="56"/>
      <c r="C380" s="46" t="s">
        <v>1368</v>
      </c>
      <c r="D380" s="19">
        <v>312.14727000000005</v>
      </c>
      <c r="E380" s="49"/>
      <c r="F380" s="48">
        <f t="shared" ref="F380:F417" si="6">SUM(D380*E380)</f>
        <v>0</v>
      </c>
    </row>
    <row r="381" spans="1:6">
      <c r="A381" s="58">
        <v>1165905</v>
      </c>
      <c r="B381" s="56"/>
      <c r="C381" s="46" t="s">
        <v>1369</v>
      </c>
      <c r="D381" s="19">
        <v>10.387169999999999</v>
      </c>
      <c r="E381" s="49"/>
      <c r="F381" s="48">
        <f t="shared" si="6"/>
        <v>0</v>
      </c>
    </row>
    <row r="382" spans="1:6">
      <c r="A382" s="58">
        <v>1166128</v>
      </c>
      <c r="B382" s="56"/>
      <c r="C382" s="46" t="s">
        <v>1370</v>
      </c>
      <c r="D382" s="19">
        <v>176.89725000000001</v>
      </c>
      <c r="E382" s="49"/>
      <c r="F382" s="48">
        <f t="shared" si="6"/>
        <v>0</v>
      </c>
    </row>
    <row r="383" spans="1:6">
      <c r="A383" s="58">
        <v>1175634</v>
      </c>
      <c r="B383" s="56"/>
      <c r="C383" s="46" t="s">
        <v>1371</v>
      </c>
      <c r="D383" s="19">
        <v>41.607810000000001</v>
      </c>
      <c r="E383" s="49"/>
      <c r="F383" s="48">
        <f t="shared" si="6"/>
        <v>0</v>
      </c>
    </row>
    <row r="384" spans="1:6">
      <c r="A384" s="58">
        <v>1175635</v>
      </c>
      <c r="B384" s="56"/>
      <c r="C384" s="46" t="s">
        <v>1372</v>
      </c>
      <c r="D384" s="19">
        <v>15.590610000000002</v>
      </c>
      <c r="E384" s="49"/>
      <c r="F384" s="48">
        <f t="shared" si="6"/>
        <v>0</v>
      </c>
    </row>
    <row r="385" spans="1:6">
      <c r="A385" s="58">
        <v>1175636</v>
      </c>
      <c r="B385" s="56"/>
      <c r="C385" s="46" t="s">
        <v>1373</v>
      </c>
      <c r="D385" s="19">
        <v>15.590610000000002</v>
      </c>
      <c r="E385" s="49"/>
      <c r="F385" s="48">
        <f t="shared" si="6"/>
        <v>0</v>
      </c>
    </row>
    <row r="386" spans="1:6">
      <c r="A386" s="58">
        <v>1175637</v>
      </c>
      <c r="B386" s="56"/>
      <c r="C386" s="46" t="s">
        <v>1374</v>
      </c>
      <c r="D386" s="19">
        <v>20.794050000000002</v>
      </c>
      <c r="E386" s="49"/>
      <c r="F386" s="48">
        <f t="shared" si="6"/>
        <v>0</v>
      </c>
    </row>
    <row r="387" spans="1:6">
      <c r="A387" s="58">
        <v>1175638</v>
      </c>
      <c r="B387" s="56"/>
      <c r="C387" s="46" t="s">
        <v>1375</v>
      </c>
      <c r="D387" s="19">
        <v>31.200930000000003</v>
      </c>
      <c r="E387" s="49"/>
      <c r="F387" s="48">
        <f t="shared" si="6"/>
        <v>0</v>
      </c>
    </row>
    <row r="388" spans="1:6">
      <c r="A388" s="58">
        <v>1181855</v>
      </c>
      <c r="B388" s="56"/>
      <c r="C388" s="46" t="s">
        <v>1376</v>
      </c>
      <c r="D388" s="19">
        <v>312.14727000000005</v>
      </c>
      <c r="E388" s="49"/>
      <c r="F388" s="48">
        <f t="shared" si="6"/>
        <v>0</v>
      </c>
    </row>
    <row r="389" spans="1:6">
      <c r="A389" s="59" t="s">
        <v>1377</v>
      </c>
      <c r="B389" s="56"/>
      <c r="C389" s="46" t="s">
        <v>1378</v>
      </c>
      <c r="D389" s="19">
        <v>18.704790000000003</v>
      </c>
      <c r="E389" s="49"/>
      <c r="F389" s="48">
        <f t="shared" si="6"/>
        <v>0</v>
      </c>
    </row>
    <row r="390" spans="1:6">
      <c r="A390" s="59" t="s">
        <v>1379</v>
      </c>
      <c r="B390" s="56"/>
      <c r="C390" s="46" t="s">
        <v>1380</v>
      </c>
      <c r="D390" s="18">
        <v>5.6173500000000001</v>
      </c>
      <c r="E390" s="49"/>
      <c r="F390" s="48">
        <f t="shared" si="6"/>
        <v>0</v>
      </c>
    </row>
    <row r="391" spans="1:6">
      <c r="A391" s="59" t="s">
        <v>1381</v>
      </c>
      <c r="B391" s="56"/>
      <c r="C391" s="46" t="s">
        <v>1382</v>
      </c>
      <c r="D391" s="19">
        <v>5.6173500000000001</v>
      </c>
      <c r="E391" s="49"/>
      <c r="F391" s="48">
        <f t="shared" si="6"/>
        <v>0</v>
      </c>
    </row>
    <row r="392" spans="1:6">
      <c r="A392" s="59" t="s">
        <v>1383</v>
      </c>
      <c r="B392" s="56"/>
      <c r="C392" s="46" t="s">
        <v>1384</v>
      </c>
      <c r="D392" s="19">
        <v>1.8724499999999999</v>
      </c>
      <c r="E392" s="49"/>
      <c r="F392" s="48">
        <f t="shared" si="6"/>
        <v>0</v>
      </c>
    </row>
    <row r="393" spans="1:6">
      <c r="A393" s="59" t="s">
        <v>1385</v>
      </c>
      <c r="B393" s="56"/>
      <c r="C393" s="46" t="s">
        <v>1386</v>
      </c>
      <c r="D393" s="19">
        <v>2.8382399999999999</v>
      </c>
      <c r="E393" s="49"/>
      <c r="F393" s="48">
        <f t="shared" si="6"/>
        <v>0</v>
      </c>
    </row>
    <row r="394" spans="1:6">
      <c r="A394" s="59" t="s">
        <v>1387</v>
      </c>
      <c r="B394" s="56"/>
      <c r="C394" s="46" t="s">
        <v>1388</v>
      </c>
      <c r="D394" s="19">
        <v>3.72519</v>
      </c>
      <c r="E394" s="49"/>
      <c r="F394" s="48">
        <f t="shared" si="6"/>
        <v>0</v>
      </c>
    </row>
    <row r="395" spans="1:6">
      <c r="A395" s="59" t="s">
        <v>1389</v>
      </c>
      <c r="B395" s="56"/>
      <c r="C395" s="46" t="s">
        <v>1390</v>
      </c>
      <c r="D395" s="19">
        <v>3.72519</v>
      </c>
      <c r="E395" s="49"/>
      <c r="F395" s="48">
        <f t="shared" si="6"/>
        <v>0</v>
      </c>
    </row>
    <row r="396" spans="1:6">
      <c r="A396" s="59" t="s">
        <v>1391</v>
      </c>
      <c r="B396" s="56"/>
      <c r="C396" s="46" t="s">
        <v>1392</v>
      </c>
      <c r="D396" s="19">
        <v>3.72519</v>
      </c>
      <c r="E396" s="49"/>
      <c r="F396" s="48">
        <f t="shared" si="6"/>
        <v>0</v>
      </c>
    </row>
    <row r="397" spans="1:6">
      <c r="A397" s="59" t="s">
        <v>1393</v>
      </c>
      <c r="B397" s="56"/>
      <c r="C397" s="46" t="s">
        <v>1394</v>
      </c>
      <c r="D397" s="19">
        <v>3.72519</v>
      </c>
      <c r="E397" s="49"/>
      <c r="F397" s="48">
        <f t="shared" si="6"/>
        <v>0</v>
      </c>
    </row>
    <row r="398" spans="1:6">
      <c r="A398" s="59" t="s">
        <v>1395</v>
      </c>
      <c r="B398" s="56"/>
      <c r="C398" s="46" t="s">
        <v>1396</v>
      </c>
      <c r="D398" s="19">
        <v>3.72519</v>
      </c>
      <c r="E398" s="49"/>
      <c r="F398" s="48">
        <f t="shared" si="6"/>
        <v>0</v>
      </c>
    </row>
    <row r="399" spans="1:6">
      <c r="A399" s="59" t="s">
        <v>1397</v>
      </c>
      <c r="B399" s="56"/>
      <c r="C399" s="46" t="s">
        <v>1398</v>
      </c>
      <c r="D399" s="19">
        <v>3.72519</v>
      </c>
      <c r="E399" s="49"/>
      <c r="F399" s="48">
        <f t="shared" si="6"/>
        <v>0</v>
      </c>
    </row>
    <row r="400" spans="1:6">
      <c r="A400" s="59" t="s">
        <v>1399</v>
      </c>
      <c r="B400" s="56"/>
      <c r="C400" s="46" t="s">
        <v>1400</v>
      </c>
      <c r="D400" s="19">
        <v>3.72519</v>
      </c>
      <c r="E400" s="49"/>
      <c r="F400" s="48">
        <f t="shared" si="6"/>
        <v>0</v>
      </c>
    </row>
    <row r="401" spans="1:6">
      <c r="A401" s="59" t="s">
        <v>1401</v>
      </c>
      <c r="B401" s="56"/>
      <c r="C401" s="46" t="s">
        <v>1402</v>
      </c>
      <c r="D401" s="18">
        <v>3.72519</v>
      </c>
      <c r="E401" s="49"/>
      <c r="F401" s="48">
        <f t="shared" si="6"/>
        <v>0</v>
      </c>
    </row>
    <row r="402" spans="1:6">
      <c r="A402" s="59" t="s">
        <v>1403</v>
      </c>
      <c r="B402" s="56"/>
      <c r="C402" s="46" t="s">
        <v>1404</v>
      </c>
      <c r="D402" s="19">
        <v>3.72519</v>
      </c>
      <c r="E402" s="49"/>
      <c r="F402" s="48">
        <f t="shared" si="6"/>
        <v>0</v>
      </c>
    </row>
    <row r="403" spans="1:6">
      <c r="A403" s="59" t="s">
        <v>1405</v>
      </c>
      <c r="B403" s="56"/>
      <c r="C403" s="46" t="s">
        <v>1406</v>
      </c>
      <c r="D403" s="19">
        <v>3.72519</v>
      </c>
      <c r="E403" s="49"/>
      <c r="F403" s="48">
        <f t="shared" si="6"/>
        <v>0</v>
      </c>
    </row>
    <row r="404" spans="1:6">
      <c r="A404" s="59" t="s">
        <v>1407</v>
      </c>
      <c r="B404" s="56"/>
      <c r="C404" s="46" t="s">
        <v>1408</v>
      </c>
      <c r="D404" s="19">
        <v>3.72519</v>
      </c>
      <c r="E404" s="49"/>
      <c r="F404" s="48">
        <f t="shared" si="6"/>
        <v>0</v>
      </c>
    </row>
    <row r="405" spans="1:6">
      <c r="A405" s="59" t="s">
        <v>1409</v>
      </c>
      <c r="B405" s="56">
        <v>1156796</v>
      </c>
      <c r="C405" s="46" t="s">
        <v>1410</v>
      </c>
      <c r="D405" s="19">
        <v>8.4161699999999993</v>
      </c>
      <c r="E405" s="49"/>
      <c r="F405" s="48">
        <f t="shared" si="6"/>
        <v>0</v>
      </c>
    </row>
    <row r="406" spans="1:6">
      <c r="A406" s="59" t="s">
        <v>1411</v>
      </c>
      <c r="B406" s="56">
        <v>1156872</v>
      </c>
      <c r="C406" s="46" t="s">
        <v>1412</v>
      </c>
      <c r="D406" s="19">
        <v>0.94608000000000003</v>
      </c>
      <c r="E406" s="49"/>
      <c r="F406" s="48">
        <f t="shared" si="6"/>
        <v>0</v>
      </c>
    </row>
    <row r="407" spans="1:6">
      <c r="A407" s="59" t="s">
        <v>1413</v>
      </c>
      <c r="B407" s="56">
        <v>1156862</v>
      </c>
      <c r="C407" s="46" t="s">
        <v>1414</v>
      </c>
      <c r="D407" s="19">
        <v>1.20231</v>
      </c>
      <c r="E407" s="49"/>
      <c r="F407" s="48">
        <f t="shared" si="6"/>
        <v>0</v>
      </c>
    </row>
    <row r="408" spans="1:6">
      <c r="A408" s="59" t="s">
        <v>1415</v>
      </c>
      <c r="B408" s="56"/>
      <c r="C408" s="46" t="s">
        <v>1416</v>
      </c>
      <c r="D408" s="19">
        <v>14.033520000000001</v>
      </c>
      <c r="E408" s="49"/>
      <c r="F408" s="48">
        <f t="shared" si="6"/>
        <v>0</v>
      </c>
    </row>
    <row r="409" spans="1:6">
      <c r="A409" s="59" t="s">
        <v>1417</v>
      </c>
      <c r="B409" s="56"/>
      <c r="C409" s="46" t="s">
        <v>1418</v>
      </c>
      <c r="D409" s="19">
        <v>7.4897999999999998</v>
      </c>
      <c r="E409" s="49"/>
      <c r="F409" s="48">
        <f t="shared" si="6"/>
        <v>0</v>
      </c>
    </row>
    <row r="410" spans="1:6">
      <c r="A410" s="59" t="s">
        <v>1419</v>
      </c>
      <c r="B410" s="56"/>
      <c r="C410" s="46" t="s">
        <v>1420</v>
      </c>
      <c r="D410" s="19">
        <v>7.4897999999999998</v>
      </c>
      <c r="E410" s="49"/>
      <c r="F410" s="48">
        <f t="shared" si="6"/>
        <v>0</v>
      </c>
    </row>
    <row r="411" spans="1:6">
      <c r="A411" s="59" t="s">
        <v>1421</v>
      </c>
      <c r="B411" s="56"/>
      <c r="C411" s="46" t="s">
        <v>1422</v>
      </c>
      <c r="D411" s="19">
        <v>7.4897999999999998</v>
      </c>
      <c r="E411" s="49"/>
      <c r="F411" s="48">
        <f t="shared" si="6"/>
        <v>0</v>
      </c>
    </row>
    <row r="412" spans="1:6">
      <c r="A412" s="59" t="s">
        <v>1423</v>
      </c>
      <c r="B412" s="56"/>
      <c r="C412" s="46" t="s">
        <v>1424</v>
      </c>
      <c r="D412" s="18">
        <v>7.4897999999999998</v>
      </c>
      <c r="E412" s="49"/>
      <c r="F412" s="48">
        <f t="shared" si="6"/>
        <v>0</v>
      </c>
    </row>
    <row r="413" spans="1:6">
      <c r="A413" s="59" t="s">
        <v>1425</v>
      </c>
      <c r="B413" s="56"/>
      <c r="C413" s="46" t="s">
        <v>1426</v>
      </c>
      <c r="D413" s="19">
        <v>7.4897999999999998</v>
      </c>
      <c r="E413" s="49"/>
      <c r="F413" s="48">
        <f t="shared" si="6"/>
        <v>0</v>
      </c>
    </row>
    <row r="414" spans="1:6">
      <c r="A414" s="59" t="s">
        <v>1427</v>
      </c>
      <c r="B414" s="56"/>
      <c r="C414" s="46" t="s">
        <v>1428</v>
      </c>
      <c r="D414" s="19">
        <v>18.704790000000003</v>
      </c>
      <c r="E414" s="49"/>
      <c r="F414" s="48">
        <f t="shared" si="6"/>
        <v>0</v>
      </c>
    </row>
    <row r="415" spans="1:6">
      <c r="A415" s="59" t="s">
        <v>1429</v>
      </c>
      <c r="B415" s="56"/>
      <c r="C415" s="46" t="s">
        <v>1430</v>
      </c>
      <c r="D415" s="19">
        <v>9.3425400000000014</v>
      </c>
      <c r="E415" s="49"/>
      <c r="F415" s="48">
        <f t="shared" si="6"/>
        <v>0</v>
      </c>
    </row>
    <row r="416" spans="1:6">
      <c r="A416" s="59" t="s">
        <v>1431</v>
      </c>
      <c r="B416" s="56"/>
      <c r="C416" s="46" t="s">
        <v>1432</v>
      </c>
      <c r="D416" s="19">
        <v>46.712699999999998</v>
      </c>
      <c r="E416" s="49"/>
      <c r="F416" s="48">
        <f t="shared" si="6"/>
        <v>0</v>
      </c>
    </row>
    <row r="417" spans="1:6">
      <c r="A417" s="59" t="s">
        <v>1433</v>
      </c>
      <c r="B417" s="56"/>
      <c r="C417" s="46" t="s">
        <v>1434</v>
      </c>
      <c r="D417" s="19">
        <v>5.6173500000000001</v>
      </c>
      <c r="E417" s="49"/>
      <c r="F417" s="48">
        <f t="shared" si="6"/>
        <v>0</v>
      </c>
    </row>
    <row r="418" spans="1:6">
      <c r="A418" s="59" t="s">
        <v>1435</v>
      </c>
      <c r="B418" s="56"/>
      <c r="C418" s="46" t="s">
        <v>1436</v>
      </c>
      <c r="D418" s="19">
        <v>2.8382399999999999</v>
      </c>
      <c r="E418" s="49"/>
      <c r="F418" s="48">
        <f t="shared" ref="F418:F442" si="7">SUM(D418*E418)</f>
        <v>0</v>
      </c>
    </row>
    <row r="419" spans="1:6">
      <c r="A419" s="59" t="s">
        <v>1437</v>
      </c>
      <c r="B419" s="56">
        <v>1145921</v>
      </c>
      <c r="C419" s="46" t="s">
        <v>1438</v>
      </c>
      <c r="D419" s="51">
        <v>11.214990000000002</v>
      </c>
      <c r="E419" s="49"/>
      <c r="F419" s="48">
        <f t="shared" si="7"/>
        <v>0</v>
      </c>
    </row>
    <row r="420" spans="1:6">
      <c r="A420" s="59" t="s">
        <v>1439</v>
      </c>
      <c r="B420" s="56"/>
      <c r="C420" s="46" t="s">
        <v>1440</v>
      </c>
      <c r="D420" s="51">
        <v>28.027620000000002</v>
      </c>
      <c r="E420" s="49"/>
      <c r="F420" s="48">
        <f t="shared" si="7"/>
        <v>0</v>
      </c>
    </row>
    <row r="421" spans="1:6">
      <c r="A421" s="59" t="s">
        <v>1441</v>
      </c>
      <c r="B421" s="56">
        <v>1146776</v>
      </c>
      <c r="C421" s="46" t="s">
        <v>1442</v>
      </c>
      <c r="D421" s="48">
        <v>11.66832</v>
      </c>
      <c r="E421" s="49"/>
      <c r="F421" s="48">
        <f t="shared" si="7"/>
        <v>0</v>
      </c>
    </row>
    <row r="422" spans="1:6">
      <c r="A422" s="59" t="s">
        <v>1443</v>
      </c>
      <c r="B422" s="56"/>
      <c r="C422" s="46" t="s">
        <v>1444</v>
      </c>
      <c r="D422" s="51">
        <v>10.26891</v>
      </c>
      <c r="E422" s="49"/>
      <c r="F422" s="48">
        <f t="shared" si="7"/>
        <v>0</v>
      </c>
    </row>
    <row r="423" spans="1:6">
      <c r="A423" s="59" t="s">
        <v>1445</v>
      </c>
      <c r="B423" s="56">
        <v>1146770</v>
      </c>
      <c r="C423" s="46" t="s">
        <v>1363</v>
      </c>
      <c r="D423" s="51">
        <v>4.6712700000000007</v>
      </c>
      <c r="E423" s="49"/>
      <c r="F423" s="48">
        <f t="shared" si="7"/>
        <v>0</v>
      </c>
    </row>
    <row r="424" spans="1:6">
      <c r="A424" s="59" t="s">
        <v>1446</v>
      </c>
      <c r="B424" s="56"/>
      <c r="C424" s="46" t="s">
        <v>1447</v>
      </c>
      <c r="D424" s="51">
        <v>2.8382399999999999</v>
      </c>
      <c r="E424" s="49"/>
      <c r="F424" s="48">
        <f t="shared" si="7"/>
        <v>0</v>
      </c>
    </row>
    <row r="425" spans="1:6">
      <c r="A425" s="59" t="s">
        <v>1448</v>
      </c>
      <c r="B425" s="56"/>
      <c r="C425" s="46" t="s">
        <v>1449</v>
      </c>
      <c r="D425" s="51">
        <v>46.712699999999998</v>
      </c>
      <c r="E425" s="49"/>
      <c r="F425" s="48">
        <f t="shared" si="7"/>
        <v>0</v>
      </c>
    </row>
    <row r="426" spans="1:6">
      <c r="A426" s="59" t="s">
        <v>1450</v>
      </c>
      <c r="B426" s="56"/>
      <c r="C426" s="46" t="s">
        <v>1451</v>
      </c>
      <c r="D426" s="51">
        <v>5.6173500000000001</v>
      </c>
      <c r="E426" s="49"/>
      <c r="F426" s="48">
        <f t="shared" si="7"/>
        <v>0</v>
      </c>
    </row>
    <row r="427" spans="1:6">
      <c r="A427" s="59" t="s">
        <v>1452</v>
      </c>
      <c r="B427" s="56">
        <v>1146779</v>
      </c>
      <c r="C427" s="46" t="s">
        <v>1453</v>
      </c>
      <c r="D427" s="51">
        <v>74.700900000000004</v>
      </c>
      <c r="E427" s="49"/>
      <c r="F427" s="48">
        <f t="shared" si="7"/>
        <v>0</v>
      </c>
    </row>
    <row r="428" spans="1:6">
      <c r="A428" s="59" t="s">
        <v>1454</v>
      </c>
      <c r="B428" s="56"/>
      <c r="C428" s="46" t="s">
        <v>1455</v>
      </c>
      <c r="D428" s="51">
        <v>7.4897999999999998</v>
      </c>
      <c r="E428" s="49"/>
      <c r="F428" s="48">
        <f t="shared" si="7"/>
        <v>0</v>
      </c>
    </row>
    <row r="429" spans="1:6">
      <c r="A429" s="59" t="s">
        <v>1456</v>
      </c>
      <c r="B429" s="56"/>
      <c r="C429" s="46" t="s">
        <v>1457</v>
      </c>
      <c r="D429" s="51">
        <v>18.704790000000003</v>
      </c>
      <c r="E429" s="49"/>
      <c r="F429" s="48">
        <f t="shared" si="7"/>
        <v>0</v>
      </c>
    </row>
    <row r="430" spans="1:6">
      <c r="A430" s="59" t="s">
        <v>1458</v>
      </c>
      <c r="B430" s="56"/>
      <c r="C430" s="46" t="s">
        <v>1459</v>
      </c>
      <c r="D430" s="51">
        <v>3.9420000000000002</v>
      </c>
      <c r="E430" s="49"/>
      <c r="F430" s="48">
        <f t="shared" si="7"/>
        <v>0</v>
      </c>
    </row>
    <row r="431" spans="1:6">
      <c r="A431" s="59" t="s">
        <v>1460</v>
      </c>
      <c r="B431" s="56"/>
      <c r="C431" s="46" t="s">
        <v>1461</v>
      </c>
      <c r="D431" s="51">
        <v>6.5634300000000003</v>
      </c>
      <c r="E431" s="49"/>
      <c r="F431" s="48">
        <f t="shared" si="7"/>
        <v>0</v>
      </c>
    </row>
    <row r="432" spans="1:6">
      <c r="A432" s="59" t="s">
        <v>1462</v>
      </c>
      <c r="B432" s="56"/>
      <c r="C432" s="46" t="s">
        <v>1463</v>
      </c>
      <c r="D432" s="51">
        <v>0.94608000000000003</v>
      </c>
      <c r="E432" s="49"/>
      <c r="F432" s="48">
        <f t="shared" si="7"/>
        <v>0</v>
      </c>
    </row>
    <row r="433" spans="1:6">
      <c r="A433" s="59" t="s">
        <v>1464</v>
      </c>
      <c r="B433" s="56"/>
      <c r="C433" s="46" t="s">
        <v>1465</v>
      </c>
      <c r="D433" s="51">
        <v>6.5634300000000003</v>
      </c>
      <c r="E433" s="49"/>
      <c r="F433" s="48">
        <f t="shared" si="7"/>
        <v>0</v>
      </c>
    </row>
    <row r="434" spans="1:6">
      <c r="A434" s="59" t="s">
        <v>1466</v>
      </c>
      <c r="B434" s="56"/>
      <c r="C434" s="46" t="s">
        <v>1467</v>
      </c>
      <c r="D434" s="51">
        <v>3.72519</v>
      </c>
      <c r="E434" s="49"/>
      <c r="F434" s="48">
        <f t="shared" si="7"/>
        <v>0</v>
      </c>
    </row>
    <row r="435" spans="1:6">
      <c r="A435" s="59" t="s">
        <v>1468</v>
      </c>
      <c r="B435" s="56"/>
      <c r="C435" s="46" t="s">
        <v>1469</v>
      </c>
      <c r="D435" s="51">
        <v>0.94608000000000003</v>
      </c>
      <c r="E435" s="49"/>
      <c r="F435" s="48">
        <f t="shared" si="7"/>
        <v>0</v>
      </c>
    </row>
    <row r="436" spans="1:6">
      <c r="A436" s="59" t="s">
        <v>1470</v>
      </c>
      <c r="B436" s="56"/>
      <c r="C436" s="46" t="s">
        <v>1471</v>
      </c>
      <c r="D436" s="51">
        <v>5.3611200000000006</v>
      </c>
      <c r="E436" s="49"/>
      <c r="F436" s="48">
        <f t="shared" si="7"/>
        <v>0</v>
      </c>
    </row>
    <row r="437" spans="1:6">
      <c r="A437" s="59" t="s">
        <v>1472</v>
      </c>
      <c r="B437" s="56"/>
      <c r="C437" s="46" t="s">
        <v>1473</v>
      </c>
      <c r="D437" s="51">
        <v>5.3611200000000006</v>
      </c>
      <c r="E437" s="49"/>
      <c r="F437" s="48">
        <f t="shared" si="7"/>
        <v>0</v>
      </c>
    </row>
    <row r="438" spans="1:6">
      <c r="A438" s="59" t="s">
        <v>1474</v>
      </c>
      <c r="B438" s="56"/>
      <c r="C438" s="46" t="s">
        <v>1475</v>
      </c>
      <c r="D438" s="51">
        <v>5.3611200000000006</v>
      </c>
      <c r="E438" s="49"/>
      <c r="F438" s="48">
        <f t="shared" si="7"/>
        <v>0</v>
      </c>
    </row>
    <row r="439" spans="1:6">
      <c r="A439" s="59" t="s">
        <v>1476</v>
      </c>
      <c r="B439" s="56"/>
      <c r="C439" s="46" t="s">
        <v>1477</v>
      </c>
      <c r="D439" s="51">
        <v>5.3611200000000006</v>
      </c>
      <c r="E439" s="49"/>
      <c r="F439" s="48">
        <f t="shared" si="7"/>
        <v>0</v>
      </c>
    </row>
    <row r="440" spans="1:6">
      <c r="A440" s="59" t="s">
        <v>1478</v>
      </c>
      <c r="B440" s="56"/>
      <c r="C440" s="46" t="s">
        <v>1479</v>
      </c>
      <c r="D440" s="51">
        <v>5.3611200000000006</v>
      </c>
      <c r="E440" s="49"/>
      <c r="F440" s="48">
        <f t="shared" si="7"/>
        <v>0</v>
      </c>
    </row>
    <row r="441" spans="1:6">
      <c r="A441" s="59" t="s">
        <v>1480</v>
      </c>
      <c r="B441" s="56"/>
      <c r="C441" s="46" t="s">
        <v>1481</v>
      </c>
      <c r="D441" s="51">
        <v>5.3611200000000006</v>
      </c>
      <c r="E441" s="49"/>
      <c r="F441" s="48">
        <f t="shared" si="7"/>
        <v>0</v>
      </c>
    </row>
    <row r="442" spans="1:6">
      <c r="A442" s="59" t="s">
        <v>1482</v>
      </c>
      <c r="B442" s="56"/>
      <c r="C442" s="46" t="s">
        <v>1483</v>
      </c>
      <c r="D442" s="51">
        <v>5.3611200000000006</v>
      </c>
      <c r="E442" s="49"/>
      <c r="F442" s="48">
        <f t="shared" si="7"/>
        <v>0</v>
      </c>
    </row>
    <row r="443" spans="1:6">
      <c r="A443" s="24"/>
      <c r="B443" s="24"/>
      <c r="C443" s="16"/>
      <c r="D443" s="48"/>
      <c r="E443" s="25" t="s">
        <v>960</v>
      </c>
      <c r="F443" s="48">
        <f>SUM(F4:F442)</f>
        <v>0</v>
      </c>
    </row>
    <row r="444" spans="1:6">
      <c r="A444" s="24"/>
      <c r="B444" s="24"/>
      <c r="C444" s="16"/>
      <c r="D444" s="48"/>
      <c r="E444" s="49"/>
      <c r="F444" s="49"/>
    </row>
  </sheetData>
  <conditionalFormatting sqref="A440">
    <cfRule type="duplicateValues" dxfId="0" priority="1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0988E-151D-45C5-9F15-1C7CF4C5BAD9}">
  <sheetPr>
    <tabColor theme="4" tint="0.39997558519241921"/>
  </sheetPr>
  <dimension ref="A1:E29"/>
  <sheetViews>
    <sheetView tabSelected="1" workbookViewId="0"/>
  </sheetViews>
  <sheetFormatPr defaultRowHeight="15"/>
  <cols>
    <col min="1" max="1" width="17.7109375" style="5" customWidth="1"/>
    <col min="2" max="2" width="60.7109375" style="5" customWidth="1"/>
    <col min="3" max="3" width="10.7109375" style="79" customWidth="1"/>
    <col min="4" max="4" width="10.7109375" style="5" customWidth="1"/>
    <col min="5" max="5" width="10.7109375" style="32" customWidth="1"/>
    <col min="6" max="16384" width="9.140625" style="5"/>
  </cols>
  <sheetData>
    <row r="1" spans="1:5" ht="113.25" customHeight="1">
      <c r="A1" s="24"/>
      <c r="B1" s="26" t="s">
        <v>939</v>
      </c>
      <c r="C1" s="9"/>
      <c r="D1" s="49"/>
      <c r="E1" s="49"/>
    </row>
    <row r="2" spans="1:5">
      <c r="A2" s="16"/>
      <c r="B2" s="25" t="s">
        <v>1789</v>
      </c>
      <c r="C2" s="27" t="s">
        <v>526</v>
      </c>
      <c r="D2" s="25" t="s">
        <v>958</v>
      </c>
      <c r="E2" s="25" t="s">
        <v>959</v>
      </c>
    </row>
    <row r="3" spans="1:5">
      <c r="A3" s="80">
        <v>40492</v>
      </c>
      <c r="B3" s="81" t="s">
        <v>1790</v>
      </c>
      <c r="C3" s="45">
        <v>14.124600000000001</v>
      </c>
      <c r="D3" s="49"/>
      <c r="E3" s="48">
        <f>SUM(C3*D3)</f>
        <v>0</v>
      </c>
    </row>
    <row r="4" spans="1:5">
      <c r="A4" s="80">
        <v>40369</v>
      </c>
      <c r="B4" s="81" t="s">
        <v>1791</v>
      </c>
      <c r="C4" s="45">
        <v>16.2486</v>
      </c>
      <c r="D4" s="49"/>
      <c r="E4" s="48">
        <f t="shared" ref="E4:E27" si="0">SUM(C4*D4)</f>
        <v>0</v>
      </c>
    </row>
    <row r="5" spans="1:5">
      <c r="A5" s="80">
        <v>40370</v>
      </c>
      <c r="B5" s="81" t="s">
        <v>1792</v>
      </c>
      <c r="C5" s="45">
        <v>16.2486</v>
      </c>
      <c r="D5" s="49"/>
      <c r="E5" s="48">
        <f t="shared" si="0"/>
        <v>0</v>
      </c>
    </row>
    <row r="6" spans="1:5">
      <c r="A6" s="80">
        <v>40371</v>
      </c>
      <c r="B6" s="81" t="s">
        <v>1793</v>
      </c>
      <c r="C6" s="45">
        <v>16.2486</v>
      </c>
      <c r="D6" s="49"/>
      <c r="E6" s="48">
        <f t="shared" si="0"/>
        <v>0</v>
      </c>
    </row>
    <row r="7" spans="1:5">
      <c r="A7" s="80">
        <v>40599</v>
      </c>
      <c r="B7" s="81" t="s">
        <v>1794</v>
      </c>
      <c r="C7" s="45">
        <v>21.204599999999999</v>
      </c>
      <c r="D7" s="49"/>
      <c r="E7" s="48">
        <f t="shared" si="0"/>
        <v>0</v>
      </c>
    </row>
    <row r="8" spans="1:5">
      <c r="A8" s="80">
        <v>40598</v>
      </c>
      <c r="B8" s="81" t="s">
        <v>1795</v>
      </c>
      <c r="C8" s="45">
        <v>21.204599999999999</v>
      </c>
      <c r="D8" s="49"/>
      <c r="E8" s="48">
        <f t="shared" si="0"/>
        <v>0</v>
      </c>
    </row>
    <row r="9" spans="1:5">
      <c r="A9" s="80">
        <v>40595</v>
      </c>
      <c r="B9" s="81" t="s">
        <v>1796</v>
      </c>
      <c r="C9" s="45">
        <v>38.904600000000002</v>
      </c>
      <c r="D9" s="49"/>
      <c r="E9" s="48">
        <f t="shared" si="0"/>
        <v>0</v>
      </c>
    </row>
    <row r="10" spans="1:5">
      <c r="A10" s="80">
        <v>40594</v>
      </c>
      <c r="B10" s="81" t="s">
        <v>1797</v>
      </c>
      <c r="C10" s="45">
        <v>38.904600000000002</v>
      </c>
      <c r="D10" s="49"/>
      <c r="E10" s="48">
        <f t="shared" si="0"/>
        <v>0</v>
      </c>
    </row>
    <row r="11" spans="1:5">
      <c r="A11" s="80">
        <v>40610</v>
      </c>
      <c r="B11" s="81" t="s">
        <v>1798</v>
      </c>
      <c r="C11" s="45">
        <v>42.444600000000008</v>
      </c>
      <c r="D11" s="49"/>
      <c r="E11" s="48">
        <f t="shared" si="0"/>
        <v>0</v>
      </c>
    </row>
    <row r="12" spans="1:5">
      <c r="A12" s="80">
        <v>40607</v>
      </c>
      <c r="B12" s="81" t="s">
        <v>1799</v>
      </c>
      <c r="C12" s="45">
        <v>42.444600000000008</v>
      </c>
      <c r="D12" s="49"/>
      <c r="E12" s="48">
        <f t="shared" si="0"/>
        <v>0</v>
      </c>
    </row>
    <row r="13" spans="1:5">
      <c r="A13" s="80">
        <v>40490</v>
      </c>
      <c r="B13" s="81" t="s">
        <v>1800</v>
      </c>
      <c r="C13" s="45">
        <v>9.1685999999999996</v>
      </c>
      <c r="D13" s="49"/>
      <c r="E13" s="48">
        <f t="shared" si="0"/>
        <v>0</v>
      </c>
    </row>
    <row r="14" spans="1:5">
      <c r="A14" s="80">
        <v>40480</v>
      </c>
      <c r="B14" s="81" t="s">
        <v>1801</v>
      </c>
      <c r="C14" s="45">
        <v>5.6286000000000005</v>
      </c>
      <c r="D14" s="49"/>
      <c r="E14" s="48">
        <f t="shared" si="0"/>
        <v>0</v>
      </c>
    </row>
    <row r="15" spans="1:5">
      <c r="A15" s="80">
        <v>40481</v>
      </c>
      <c r="B15" s="81" t="s">
        <v>1802</v>
      </c>
      <c r="C15" s="45">
        <v>10.5846</v>
      </c>
      <c r="D15" s="49"/>
      <c r="E15" s="48">
        <f t="shared" si="0"/>
        <v>0</v>
      </c>
    </row>
    <row r="16" spans="1:5">
      <c r="A16" s="80">
        <v>40597</v>
      </c>
      <c r="B16" s="81" t="s">
        <v>1803</v>
      </c>
      <c r="C16" s="45">
        <v>15.5406</v>
      </c>
      <c r="D16" s="49"/>
      <c r="E16" s="48">
        <f t="shared" si="0"/>
        <v>0</v>
      </c>
    </row>
    <row r="17" spans="1:5">
      <c r="A17" s="80">
        <v>40596</v>
      </c>
      <c r="B17" s="81" t="s">
        <v>1804</v>
      </c>
      <c r="C17" s="45">
        <v>14.124600000000001</v>
      </c>
      <c r="D17" s="49"/>
      <c r="E17" s="48">
        <f t="shared" si="0"/>
        <v>0</v>
      </c>
    </row>
    <row r="18" spans="1:5">
      <c r="A18" s="80" t="s">
        <v>1805</v>
      </c>
      <c r="B18" s="81" t="s">
        <v>1806</v>
      </c>
      <c r="C18" s="45">
        <v>11.646599999999999</v>
      </c>
      <c r="D18" s="49"/>
      <c r="E18" s="48">
        <f t="shared" si="0"/>
        <v>0</v>
      </c>
    </row>
    <row r="19" spans="1:5">
      <c r="A19" s="80" t="s">
        <v>1807</v>
      </c>
      <c r="B19" s="81" t="s">
        <v>1808</v>
      </c>
      <c r="C19" s="45">
        <v>15.1866</v>
      </c>
      <c r="D19" s="49"/>
      <c r="E19" s="48">
        <f t="shared" si="0"/>
        <v>0</v>
      </c>
    </row>
    <row r="20" spans="1:5">
      <c r="A20" s="80" t="s">
        <v>1809</v>
      </c>
      <c r="B20" s="81" t="s">
        <v>1810</v>
      </c>
      <c r="C20" s="45">
        <v>15.1866</v>
      </c>
      <c r="D20" s="49"/>
      <c r="E20" s="48">
        <f t="shared" si="0"/>
        <v>0</v>
      </c>
    </row>
    <row r="21" spans="1:5">
      <c r="A21" s="80" t="s">
        <v>1811</v>
      </c>
      <c r="B21" s="81" t="s">
        <v>1812</v>
      </c>
      <c r="C21" s="45">
        <v>24.036600000000004</v>
      </c>
      <c r="D21" s="49"/>
      <c r="E21" s="48">
        <f t="shared" si="0"/>
        <v>0</v>
      </c>
    </row>
    <row r="22" spans="1:5">
      <c r="A22" s="80" t="s">
        <v>1813</v>
      </c>
      <c r="B22" s="81" t="s">
        <v>1814</v>
      </c>
      <c r="C22" s="45">
        <v>2.1240000000000006</v>
      </c>
      <c r="D22" s="49"/>
      <c r="E22" s="48">
        <f t="shared" si="0"/>
        <v>0</v>
      </c>
    </row>
    <row r="23" spans="1:5">
      <c r="A23" s="80">
        <v>3861</v>
      </c>
      <c r="B23" s="81" t="s">
        <v>1815</v>
      </c>
      <c r="C23" s="45">
        <v>3.7170000000000001</v>
      </c>
      <c r="D23" s="49"/>
      <c r="E23" s="48">
        <f t="shared" si="0"/>
        <v>0</v>
      </c>
    </row>
    <row r="24" spans="1:5">
      <c r="A24" s="80">
        <v>65841</v>
      </c>
      <c r="B24" s="81" t="s">
        <v>1816</v>
      </c>
      <c r="C24" s="45">
        <v>10.5846</v>
      </c>
      <c r="D24" s="49"/>
      <c r="E24" s="48">
        <f t="shared" si="0"/>
        <v>0</v>
      </c>
    </row>
    <row r="25" spans="1:5">
      <c r="A25" s="80" t="s">
        <v>1817</v>
      </c>
      <c r="B25" s="81" t="s">
        <v>1818</v>
      </c>
      <c r="C25" s="45">
        <v>16.602600000000002</v>
      </c>
      <c r="D25" s="49"/>
      <c r="E25" s="48">
        <f t="shared" si="0"/>
        <v>0</v>
      </c>
    </row>
    <row r="26" spans="1:5">
      <c r="A26" s="80">
        <v>40318</v>
      </c>
      <c r="B26" s="81" t="s">
        <v>1819</v>
      </c>
      <c r="C26" s="45">
        <v>27.930599999999998</v>
      </c>
      <c r="D26" s="49"/>
      <c r="E26" s="48">
        <f t="shared" si="0"/>
        <v>0</v>
      </c>
    </row>
    <row r="27" spans="1:5">
      <c r="A27" s="80">
        <v>121525</v>
      </c>
      <c r="B27" s="81" t="s">
        <v>1820</v>
      </c>
      <c r="C27" s="45">
        <v>7.0446</v>
      </c>
      <c r="D27" s="49"/>
      <c r="E27" s="48">
        <f t="shared" si="0"/>
        <v>0</v>
      </c>
    </row>
    <row r="28" spans="1:5">
      <c r="A28" s="11"/>
      <c r="B28" s="11"/>
      <c r="C28" s="45"/>
      <c r="D28" s="25" t="s">
        <v>960</v>
      </c>
      <c r="E28" s="48">
        <f>SUM(E3:E27)</f>
        <v>0</v>
      </c>
    </row>
    <row r="29" spans="1:5">
      <c r="A29" s="39"/>
      <c r="B29" s="39"/>
      <c r="C29" s="45"/>
      <c r="D29" s="49"/>
      <c r="E29" s="4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9E75-CD4A-4732-895C-FF0984A1013E}">
  <sheetPr>
    <tabColor theme="7" tint="0.39997558519241921"/>
  </sheetPr>
  <dimension ref="A1:E68"/>
  <sheetViews>
    <sheetView workbookViewId="0"/>
  </sheetViews>
  <sheetFormatPr defaultRowHeight="12.75"/>
  <cols>
    <col min="1" max="1" width="17.7109375" style="2" customWidth="1"/>
    <col min="2" max="2" width="60.7109375" style="2" customWidth="1"/>
    <col min="3" max="3" width="10.7109375" style="4" customWidth="1"/>
    <col min="4" max="4" width="9.140625" style="52"/>
    <col min="5" max="16384" width="9.140625" style="2"/>
  </cols>
  <sheetData>
    <row r="1" spans="1:5" ht="113.25" customHeight="1">
      <c r="A1" s="24"/>
      <c r="B1" s="26" t="s">
        <v>939</v>
      </c>
      <c r="C1" s="9"/>
      <c r="D1" s="49"/>
      <c r="E1" s="24"/>
    </row>
    <row r="2" spans="1:5">
      <c r="A2" s="11"/>
      <c r="B2" s="28" t="s">
        <v>798</v>
      </c>
      <c r="C2" s="29" t="s">
        <v>526</v>
      </c>
      <c r="D2" s="25" t="s">
        <v>958</v>
      </c>
      <c r="E2" s="53" t="s">
        <v>959</v>
      </c>
    </row>
    <row r="3" spans="1:5">
      <c r="A3" s="73"/>
      <c r="B3" s="73" t="s">
        <v>1698</v>
      </c>
      <c r="C3" s="14"/>
      <c r="D3" s="49"/>
      <c r="E3" s="24"/>
    </row>
    <row r="4" spans="1:5">
      <c r="A4" s="74"/>
      <c r="B4" s="73" t="s">
        <v>799</v>
      </c>
      <c r="C4" s="13"/>
      <c r="D4" s="49"/>
      <c r="E4" s="9"/>
    </row>
    <row r="5" spans="1:5">
      <c r="A5" s="75" t="s">
        <v>800</v>
      </c>
      <c r="B5" s="76" t="s">
        <v>1699</v>
      </c>
      <c r="C5" s="13">
        <v>307.88434028350719</v>
      </c>
      <c r="D5" s="49"/>
      <c r="E5" s="9">
        <f t="shared" ref="E5:E66" si="0">SUM(C5*D5)</f>
        <v>0</v>
      </c>
    </row>
    <row r="6" spans="1:5">
      <c r="A6" s="75" t="s">
        <v>801</v>
      </c>
      <c r="B6" s="76" t="s">
        <v>802</v>
      </c>
      <c r="C6" s="14">
        <v>307.88434028350719</v>
      </c>
      <c r="D6" s="49"/>
      <c r="E6" s="9">
        <f t="shared" si="0"/>
        <v>0</v>
      </c>
    </row>
    <row r="7" spans="1:5">
      <c r="A7" s="74" t="s">
        <v>1700</v>
      </c>
      <c r="B7" s="76" t="s">
        <v>1701</v>
      </c>
      <c r="C7" s="13">
        <v>254.98300000000006</v>
      </c>
      <c r="D7" s="49"/>
      <c r="E7" s="9">
        <f t="shared" si="0"/>
        <v>0</v>
      </c>
    </row>
    <row r="8" spans="1:5">
      <c r="A8" s="74"/>
      <c r="B8" s="73" t="s">
        <v>803</v>
      </c>
      <c r="C8" s="13">
        <v>0</v>
      </c>
      <c r="D8" s="49"/>
      <c r="E8" s="9">
        <f t="shared" si="0"/>
        <v>0</v>
      </c>
    </row>
    <row r="9" spans="1:5">
      <c r="A9" s="74" t="s">
        <v>804</v>
      </c>
      <c r="B9" s="11" t="s">
        <v>805</v>
      </c>
      <c r="C9" s="13">
        <v>285.58300000000003</v>
      </c>
      <c r="D9" s="49"/>
      <c r="E9" s="9">
        <f t="shared" si="0"/>
        <v>0</v>
      </c>
    </row>
    <row r="10" spans="1:5">
      <c r="A10" s="74" t="s">
        <v>806</v>
      </c>
      <c r="B10" s="11" t="s">
        <v>807</v>
      </c>
      <c r="C10" s="13">
        <v>285.58300000000003</v>
      </c>
      <c r="D10" s="49"/>
      <c r="E10" s="9">
        <f t="shared" si="0"/>
        <v>0</v>
      </c>
    </row>
    <row r="11" spans="1:5">
      <c r="A11" s="74" t="s">
        <v>808</v>
      </c>
      <c r="B11" s="11" t="s">
        <v>1702</v>
      </c>
      <c r="C11" s="14">
        <v>178.48299999999998</v>
      </c>
      <c r="D11" s="49"/>
      <c r="E11" s="9">
        <f t="shared" si="0"/>
        <v>0</v>
      </c>
    </row>
    <row r="12" spans="1:5">
      <c r="A12" s="74" t="s">
        <v>809</v>
      </c>
      <c r="B12" s="11" t="s">
        <v>1703</v>
      </c>
      <c r="C12" s="14">
        <v>178.48299999999998</v>
      </c>
      <c r="D12" s="49"/>
      <c r="E12" s="9">
        <f t="shared" si="0"/>
        <v>0</v>
      </c>
    </row>
    <row r="13" spans="1:5">
      <c r="A13" s="74" t="s">
        <v>1704</v>
      </c>
      <c r="B13" s="11" t="s">
        <v>1705</v>
      </c>
      <c r="C13" s="14">
        <v>132.583</v>
      </c>
      <c r="D13" s="49"/>
      <c r="E13" s="9">
        <f t="shared" si="0"/>
        <v>0</v>
      </c>
    </row>
    <row r="14" spans="1:5">
      <c r="A14" s="74" t="s">
        <v>1706</v>
      </c>
      <c r="B14" s="11" t="s">
        <v>1707</v>
      </c>
      <c r="C14" s="14">
        <v>132.583</v>
      </c>
      <c r="D14" s="49"/>
      <c r="E14" s="9">
        <f t="shared" si="0"/>
        <v>0</v>
      </c>
    </row>
    <row r="15" spans="1:5">
      <c r="A15" s="74"/>
      <c r="B15" s="73" t="s">
        <v>810</v>
      </c>
      <c r="C15" s="14">
        <v>0</v>
      </c>
      <c r="D15" s="49"/>
      <c r="E15" s="9">
        <f t="shared" si="0"/>
        <v>0</v>
      </c>
    </row>
    <row r="16" spans="1:5">
      <c r="A16" s="74" t="s">
        <v>811</v>
      </c>
      <c r="B16" s="11" t="s">
        <v>1708</v>
      </c>
      <c r="C16" s="14">
        <v>188.173</v>
      </c>
      <c r="D16" s="49"/>
      <c r="E16" s="9">
        <f t="shared" si="0"/>
        <v>0</v>
      </c>
    </row>
    <row r="17" spans="1:5">
      <c r="A17" s="74" t="s">
        <v>812</v>
      </c>
      <c r="B17" s="11" t="s">
        <v>1709</v>
      </c>
      <c r="C17" s="14">
        <v>188.173</v>
      </c>
      <c r="D17" s="49"/>
      <c r="E17" s="9">
        <f t="shared" si="0"/>
        <v>0</v>
      </c>
    </row>
    <row r="18" spans="1:5">
      <c r="A18" s="74" t="s">
        <v>813</v>
      </c>
      <c r="B18" s="11" t="s">
        <v>1710</v>
      </c>
      <c r="C18" s="14">
        <v>209.083</v>
      </c>
      <c r="D18" s="49"/>
      <c r="E18" s="9">
        <f t="shared" si="0"/>
        <v>0</v>
      </c>
    </row>
    <row r="19" spans="1:5">
      <c r="A19" s="74" t="s">
        <v>814</v>
      </c>
      <c r="B19" s="11" t="s">
        <v>1711</v>
      </c>
      <c r="C19" s="13">
        <v>804.93300000000022</v>
      </c>
      <c r="D19" s="49"/>
      <c r="E19" s="9">
        <f t="shared" si="0"/>
        <v>0</v>
      </c>
    </row>
    <row r="20" spans="1:5">
      <c r="A20" s="74" t="s">
        <v>815</v>
      </c>
      <c r="B20" s="11" t="s">
        <v>1712</v>
      </c>
      <c r="C20" s="13">
        <v>804.93300000000022</v>
      </c>
      <c r="D20" s="49"/>
      <c r="E20" s="9">
        <f t="shared" si="0"/>
        <v>0</v>
      </c>
    </row>
    <row r="21" spans="1:5">
      <c r="A21" s="73"/>
      <c r="B21" s="73" t="s">
        <v>816</v>
      </c>
      <c r="C21" s="13">
        <v>0</v>
      </c>
      <c r="D21" s="49"/>
      <c r="E21" s="9">
        <f t="shared" si="0"/>
        <v>0</v>
      </c>
    </row>
    <row r="22" spans="1:5">
      <c r="A22" s="74"/>
      <c r="B22" s="73" t="s">
        <v>817</v>
      </c>
      <c r="C22" s="13">
        <v>0</v>
      </c>
      <c r="D22" s="49"/>
      <c r="E22" s="9">
        <f t="shared" si="0"/>
        <v>0</v>
      </c>
    </row>
    <row r="23" spans="1:5">
      <c r="A23" s="74" t="s">
        <v>818</v>
      </c>
      <c r="B23" s="11" t="s">
        <v>1713</v>
      </c>
      <c r="C23" s="14">
        <v>142.54499999999999</v>
      </c>
      <c r="D23" s="49"/>
      <c r="E23" s="9">
        <f t="shared" si="0"/>
        <v>0</v>
      </c>
    </row>
    <row r="24" spans="1:5">
      <c r="A24" s="74" t="s">
        <v>819</v>
      </c>
      <c r="B24" s="11" t="s">
        <v>820</v>
      </c>
      <c r="C24" s="13">
        <v>104.45632302936632</v>
      </c>
      <c r="D24" s="49"/>
      <c r="E24" s="9">
        <f t="shared" si="0"/>
        <v>0</v>
      </c>
    </row>
    <row r="25" spans="1:5">
      <c r="A25" s="74" t="s">
        <v>821</v>
      </c>
      <c r="B25" s="11" t="s">
        <v>822</v>
      </c>
      <c r="C25" s="14">
        <v>104.45632302936632</v>
      </c>
      <c r="D25" s="49"/>
      <c r="E25" s="9">
        <f t="shared" si="0"/>
        <v>0</v>
      </c>
    </row>
    <row r="26" spans="1:5">
      <c r="A26" s="74" t="s">
        <v>823</v>
      </c>
      <c r="B26" s="11" t="s">
        <v>1714</v>
      </c>
      <c r="C26" s="14">
        <v>55.233000000000004</v>
      </c>
      <c r="D26" s="49"/>
      <c r="E26" s="9">
        <f t="shared" si="0"/>
        <v>0</v>
      </c>
    </row>
    <row r="27" spans="1:5">
      <c r="A27" s="74"/>
      <c r="B27" s="73" t="s">
        <v>824</v>
      </c>
      <c r="C27" s="13">
        <v>0</v>
      </c>
      <c r="D27" s="49"/>
      <c r="E27" s="9">
        <f t="shared" si="0"/>
        <v>0</v>
      </c>
    </row>
    <row r="28" spans="1:5">
      <c r="A28" s="74" t="s">
        <v>825</v>
      </c>
      <c r="B28" s="11" t="s">
        <v>826</v>
      </c>
      <c r="C28" s="13">
        <v>154.68299999999999</v>
      </c>
      <c r="D28" s="49"/>
      <c r="E28" s="9">
        <f t="shared" si="0"/>
        <v>0</v>
      </c>
    </row>
    <row r="29" spans="1:5">
      <c r="A29" s="73"/>
      <c r="B29" s="73" t="s">
        <v>132</v>
      </c>
      <c r="C29" s="13">
        <v>0</v>
      </c>
      <c r="D29" s="49"/>
      <c r="E29" s="9">
        <f t="shared" si="0"/>
        <v>0</v>
      </c>
    </row>
    <row r="30" spans="1:5">
      <c r="A30" s="74"/>
      <c r="B30" s="73" t="s">
        <v>827</v>
      </c>
      <c r="C30" s="13">
        <v>0</v>
      </c>
      <c r="D30" s="49"/>
      <c r="E30" s="9">
        <f t="shared" si="0"/>
        <v>0</v>
      </c>
    </row>
    <row r="31" spans="1:5">
      <c r="A31" s="74" t="s">
        <v>828</v>
      </c>
      <c r="B31" s="11" t="s">
        <v>829</v>
      </c>
      <c r="C31" s="13">
        <v>17.663</v>
      </c>
      <c r="D31" s="49"/>
      <c r="E31" s="9">
        <f t="shared" si="0"/>
        <v>0</v>
      </c>
    </row>
    <row r="32" spans="1:5">
      <c r="A32" s="74" t="s">
        <v>830</v>
      </c>
      <c r="B32" s="11" t="s">
        <v>831</v>
      </c>
      <c r="C32" s="14">
        <v>22.932999999999996</v>
      </c>
      <c r="D32" s="49"/>
      <c r="E32" s="9">
        <f t="shared" si="0"/>
        <v>0</v>
      </c>
    </row>
    <row r="33" spans="1:5">
      <c r="A33" s="74" t="s">
        <v>832</v>
      </c>
      <c r="B33" s="11" t="s">
        <v>833</v>
      </c>
      <c r="C33" s="13">
        <v>28.202999999999999</v>
      </c>
      <c r="D33" s="49"/>
      <c r="E33" s="9">
        <f t="shared" si="0"/>
        <v>0</v>
      </c>
    </row>
    <row r="34" spans="1:5">
      <c r="A34" s="74" t="s">
        <v>834</v>
      </c>
      <c r="B34" s="11" t="s">
        <v>835</v>
      </c>
      <c r="C34" s="13">
        <v>113.88299999999998</v>
      </c>
      <c r="D34" s="49"/>
      <c r="E34" s="9">
        <f t="shared" si="0"/>
        <v>0</v>
      </c>
    </row>
    <row r="35" spans="1:5">
      <c r="A35" s="74" t="s">
        <v>836</v>
      </c>
      <c r="B35" s="11" t="s">
        <v>837</v>
      </c>
      <c r="C35" s="13">
        <v>151.62299999999999</v>
      </c>
      <c r="D35" s="49"/>
      <c r="E35" s="9">
        <f t="shared" si="0"/>
        <v>0</v>
      </c>
    </row>
    <row r="36" spans="1:5">
      <c r="A36" s="74"/>
      <c r="B36" s="73" t="s">
        <v>838</v>
      </c>
      <c r="C36" s="13">
        <v>0</v>
      </c>
      <c r="D36" s="49"/>
      <c r="E36" s="9">
        <f t="shared" si="0"/>
        <v>0</v>
      </c>
    </row>
    <row r="37" spans="1:5">
      <c r="A37" s="74" t="s">
        <v>839</v>
      </c>
      <c r="B37" s="11" t="s">
        <v>840</v>
      </c>
      <c r="C37" s="13">
        <v>41.803000000000004</v>
      </c>
      <c r="D37" s="49"/>
      <c r="E37" s="9">
        <f t="shared" si="0"/>
        <v>0</v>
      </c>
    </row>
    <row r="38" spans="1:5">
      <c r="A38" s="74" t="s">
        <v>1715</v>
      </c>
      <c r="B38" s="11" t="s">
        <v>1716</v>
      </c>
      <c r="C38" s="13">
        <v>41.803000000000004</v>
      </c>
      <c r="D38" s="49"/>
      <c r="E38" s="9">
        <f t="shared" si="0"/>
        <v>0</v>
      </c>
    </row>
    <row r="39" spans="1:5">
      <c r="A39" s="74" t="s">
        <v>841</v>
      </c>
      <c r="B39" s="11" t="s">
        <v>842</v>
      </c>
      <c r="C39" s="14">
        <v>41.803000000000004</v>
      </c>
      <c r="D39" s="49"/>
      <c r="E39" s="9">
        <f t="shared" si="0"/>
        <v>0</v>
      </c>
    </row>
    <row r="40" spans="1:5">
      <c r="A40" s="74" t="s">
        <v>843</v>
      </c>
      <c r="B40" s="11" t="s">
        <v>1717</v>
      </c>
      <c r="C40" s="13">
        <v>41.803000000000004</v>
      </c>
      <c r="D40" s="49"/>
      <c r="E40" s="9">
        <f t="shared" si="0"/>
        <v>0</v>
      </c>
    </row>
    <row r="41" spans="1:5">
      <c r="A41" s="74" t="s">
        <v>844</v>
      </c>
      <c r="B41" s="11" t="s">
        <v>1718</v>
      </c>
      <c r="C41" s="13">
        <v>41.803000000000004</v>
      </c>
      <c r="D41" s="49"/>
      <c r="E41" s="9">
        <f t="shared" si="0"/>
        <v>0</v>
      </c>
    </row>
    <row r="42" spans="1:5">
      <c r="A42" s="74" t="s">
        <v>845</v>
      </c>
      <c r="B42" s="11" t="s">
        <v>1719</v>
      </c>
      <c r="C42" s="13">
        <v>41.803000000000004</v>
      </c>
      <c r="D42" s="49"/>
      <c r="E42" s="9">
        <f t="shared" si="0"/>
        <v>0</v>
      </c>
    </row>
    <row r="43" spans="1:5">
      <c r="A43" s="74" t="s">
        <v>846</v>
      </c>
      <c r="B43" s="11" t="s">
        <v>1720</v>
      </c>
      <c r="C43" s="14">
        <v>41.803000000000004</v>
      </c>
      <c r="D43" s="49"/>
      <c r="E43" s="9">
        <f t="shared" si="0"/>
        <v>0</v>
      </c>
    </row>
    <row r="44" spans="1:5">
      <c r="A44" s="74"/>
      <c r="B44" s="73" t="s">
        <v>847</v>
      </c>
      <c r="C44" s="13">
        <v>0</v>
      </c>
      <c r="D44" s="49"/>
      <c r="E44" s="9">
        <f t="shared" si="0"/>
        <v>0</v>
      </c>
    </row>
    <row r="45" spans="1:5">
      <c r="A45" s="74" t="s">
        <v>848</v>
      </c>
      <c r="B45" s="11" t="s">
        <v>849</v>
      </c>
      <c r="C45" s="13">
        <v>13.582999999999998</v>
      </c>
      <c r="D45" s="49"/>
      <c r="E45" s="9">
        <f t="shared" si="0"/>
        <v>0</v>
      </c>
    </row>
    <row r="46" spans="1:5">
      <c r="A46" s="74" t="s">
        <v>850</v>
      </c>
      <c r="B46" s="11" t="s">
        <v>851</v>
      </c>
      <c r="C46" s="13">
        <v>20.892999999999997</v>
      </c>
      <c r="D46" s="49"/>
      <c r="E46" s="9">
        <f t="shared" si="0"/>
        <v>0</v>
      </c>
    </row>
    <row r="47" spans="1:5">
      <c r="A47" s="74" t="s">
        <v>852</v>
      </c>
      <c r="B47" s="11" t="s">
        <v>853</v>
      </c>
      <c r="C47" s="13">
        <v>10.353</v>
      </c>
      <c r="D47" s="49"/>
      <c r="E47" s="9">
        <f t="shared" si="0"/>
        <v>0</v>
      </c>
    </row>
    <row r="48" spans="1:5">
      <c r="A48" s="74"/>
      <c r="B48" s="73" t="s">
        <v>854</v>
      </c>
      <c r="C48" s="14">
        <v>0</v>
      </c>
      <c r="D48" s="49"/>
      <c r="E48" s="9">
        <f t="shared" si="0"/>
        <v>0</v>
      </c>
    </row>
    <row r="49" spans="1:5">
      <c r="A49" s="74" t="s">
        <v>855</v>
      </c>
      <c r="B49" s="11" t="s">
        <v>1721</v>
      </c>
      <c r="C49" s="13">
        <v>15.283000000000003</v>
      </c>
      <c r="D49" s="49"/>
      <c r="E49" s="9">
        <f t="shared" si="0"/>
        <v>0</v>
      </c>
    </row>
    <row r="50" spans="1:5">
      <c r="A50" s="74" t="s">
        <v>856</v>
      </c>
      <c r="B50" s="11" t="s">
        <v>1722</v>
      </c>
      <c r="C50" s="13">
        <v>15.283000000000003</v>
      </c>
      <c r="D50" s="49"/>
      <c r="E50" s="9">
        <f t="shared" si="0"/>
        <v>0</v>
      </c>
    </row>
    <row r="51" spans="1:5">
      <c r="A51" s="74" t="s">
        <v>857</v>
      </c>
      <c r="B51" s="11" t="s">
        <v>1723</v>
      </c>
      <c r="C51" s="13">
        <v>13.243</v>
      </c>
      <c r="D51" s="49"/>
      <c r="E51" s="9">
        <f t="shared" si="0"/>
        <v>0</v>
      </c>
    </row>
    <row r="52" spans="1:5">
      <c r="A52" s="74" t="s">
        <v>858</v>
      </c>
      <c r="B52" s="11" t="s">
        <v>1724</v>
      </c>
      <c r="C52" s="13">
        <v>30.582999999999995</v>
      </c>
      <c r="D52" s="49"/>
      <c r="E52" s="9">
        <f t="shared" si="0"/>
        <v>0</v>
      </c>
    </row>
    <row r="53" spans="1:5">
      <c r="A53" s="74"/>
      <c r="B53" s="73" t="s">
        <v>859</v>
      </c>
      <c r="C53" s="13">
        <v>0</v>
      </c>
      <c r="D53" s="49"/>
      <c r="E53" s="9">
        <f t="shared" si="0"/>
        <v>0</v>
      </c>
    </row>
    <row r="54" spans="1:5">
      <c r="A54" s="74" t="s">
        <v>860</v>
      </c>
      <c r="B54" s="11" t="s">
        <v>861</v>
      </c>
      <c r="C54" s="13">
        <v>31.263000000000002</v>
      </c>
      <c r="D54" s="49"/>
      <c r="E54" s="9">
        <f t="shared" si="0"/>
        <v>0</v>
      </c>
    </row>
    <row r="55" spans="1:5">
      <c r="A55" s="74" t="s">
        <v>862</v>
      </c>
      <c r="B55" s="11" t="s">
        <v>863</v>
      </c>
      <c r="C55" s="13">
        <v>36.533000000000001</v>
      </c>
      <c r="D55" s="49"/>
      <c r="E55" s="9">
        <f t="shared" si="0"/>
        <v>0</v>
      </c>
    </row>
    <row r="56" spans="1:5">
      <c r="A56" s="74" t="s">
        <v>864</v>
      </c>
      <c r="B56" s="11" t="s">
        <v>1725</v>
      </c>
      <c r="C56" s="13">
        <v>73.082999999999998</v>
      </c>
      <c r="D56" s="49"/>
      <c r="E56" s="9">
        <f t="shared" si="0"/>
        <v>0</v>
      </c>
    </row>
    <row r="57" spans="1:5">
      <c r="A57" s="74" t="s">
        <v>865</v>
      </c>
      <c r="B57" s="11" t="s">
        <v>1726</v>
      </c>
      <c r="C57" s="13">
        <v>15.622999999999999</v>
      </c>
      <c r="D57" s="49"/>
      <c r="E57" s="9">
        <f t="shared" si="0"/>
        <v>0</v>
      </c>
    </row>
    <row r="58" spans="1:5">
      <c r="A58" s="74" t="s">
        <v>866</v>
      </c>
      <c r="B58" s="11" t="s">
        <v>1727</v>
      </c>
      <c r="C58" s="14">
        <v>12.563000000000001</v>
      </c>
      <c r="D58" s="49"/>
      <c r="E58" s="9">
        <f t="shared" si="0"/>
        <v>0</v>
      </c>
    </row>
    <row r="59" spans="1:5">
      <c r="A59" s="74" t="s">
        <v>867</v>
      </c>
      <c r="B59" s="11" t="s">
        <v>868</v>
      </c>
      <c r="C59" s="14">
        <v>36.533000000000001</v>
      </c>
      <c r="D59" s="49"/>
      <c r="E59" s="9">
        <f t="shared" si="0"/>
        <v>0</v>
      </c>
    </row>
    <row r="60" spans="1:5">
      <c r="A60" s="74" t="s">
        <v>869</v>
      </c>
      <c r="B60" s="11" t="s">
        <v>870</v>
      </c>
      <c r="C60" s="13">
        <v>47.073</v>
      </c>
      <c r="D60" s="49"/>
      <c r="E60" s="9">
        <f t="shared" si="0"/>
        <v>0</v>
      </c>
    </row>
    <row r="61" spans="1:5">
      <c r="A61" s="74" t="s">
        <v>871</v>
      </c>
      <c r="B61" s="11" t="s">
        <v>872</v>
      </c>
      <c r="C61" s="13">
        <v>52.173000000000002</v>
      </c>
      <c r="D61" s="49"/>
      <c r="E61" s="9">
        <f t="shared" si="0"/>
        <v>0</v>
      </c>
    </row>
    <row r="62" spans="1:5">
      <c r="A62" s="74" t="s">
        <v>873</v>
      </c>
      <c r="B62" s="11" t="s">
        <v>874</v>
      </c>
      <c r="C62" s="15">
        <v>26.163</v>
      </c>
      <c r="D62" s="49"/>
      <c r="E62" s="9">
        <f t="shared" si="0"/>
        <v>0</v>
      </c>
    </row>
    <row r="63" spans="1:5">
      <c r="A63" s="73"/>
      <c r="B63" s="73" t="s">
        <v>875</v>
      </c>
      <c r="C63" s="9">
        <v>0</v>
      </c>
      <c r="D63" s="49"/>
      <c r="E63" s="9">
        <f t="shared" si="0"/>
        <v>0</v>
      </c>
    </row>
    <row r="64" spans="1:5">
      <c r="A64" s="74"/>
      <c r="B64" s="73" t="s">
        <v>876</v>
      </c>
      <c r="C64" s="9">
        <v>0</v>
      </c>
      <c r="D64" s="49"/>
      <c r="E64" s="9">
        <f t="shared" si="0"/>
        <v>0</v>
      </c>
    </row>
    <row r="65" spans="1:5">
      <c r="A65" s="74" t="s">
        <v>877</v>
      </c>
      <c r="B65" s="11" t="s">
        <v>1728</v>
      </c>
      <c r="C65" s="9">
        <v>28.882999999999996</v>
      </c>
      <c r="D65" s="49"/>
      <c r="E65" s="9">
        <f t="shared" si="0"/>
        <v>0</v>
      </c>
    </row>
    <row r="66" spans="1:5">
      <c r="A66" s="74" t="s">
        <v>878</v>
      </c>
      <c r="B66" s="11" t="s">
        <v>1729</v>
      </c>
      <c r="C66" s="9">
        <v>20.382999999999999</v>
      </c>
      <c r="D66" s="49"/>
      <c r="E66" s="9">
        <f t="shared" si="0"/>
        <v>0</v>
      </c>
    </row>
    <row r="67" spans="1:5">
      <c r="A67" s="24"/>
      <c r="B67" s="24"/>
      <c r="C67" s="9"/>
      <c r="D67" s="25" t="s">
        <v>960</v>
      </c>
      <c r="E67" s="9">
        <f>SUM(E4:E66)</f>
        <v>0</v>
      </c>
    </row>
    <row r="68" spans="1:5">
      <c r="A68" s="24"/>
      <c r="B68" s="24"/>
      <c r="C68" s="9"/>
      <c r="D68" s="49"/>
      <c r="E68" s="2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INDEX</vt:lpstr>
      <vt:lpstr>COB LED</vt:lpstr>
      <vt:lpstr>EMPACK</vt:lpstr>
      <vt:lpstr>FISKAR</vt:lpstr>
      <vt:lpstr>SHOP PRO</vt:lpstr>
      <vt:lpstr>THERMACELL</vt:lpstr>
      <vt:lpstr>UST</vt:lpstr>
      <vt:lpstr>ZIPPO</vt:lpstr>
      <vt:lpstr>COVERT</vt:lpstr>
      <vt:lpstr>DEFENSE AEROSOL</vt:lpstr>
      <vt:lpstr>REV HP</vt:lpstr>
      <vt:lpstr>TRU FLARE</vt:lpstr>
      <vt:lpstr>UZI</vt:lpstr>
      <vt:lpstr>HUMVEE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FrontDesk</cp:lastModifiedBy>
  <cp:lastPrinted>2021-01-15T22:31:31Z</cp:lastPrinted>
  <dcterms:created xsi:type="dcterms:W3CDTF">2020-10-02T14:59:02Z</dcterms:created>
  <dcterms:modified xsi:type="dcterms:W3CDTF">2022-01-10T20:15:20Z</dcterms:modified>
</cp:coreProperties>
</file>