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HS\Desktop\"/>
    </mc:Choice>
  </mc:AlternateContent>
  <xr:revisionPtr revIDLastSave="0" documentId="13_ncr:1_{C7752B22-8A54-4428-A4A5-FB68C1129704}" xr6:coauthVersionLast="47" xr6:coauthVersionMax="47" xr10:uidLastSave="{00000000-0000-0000-0000-000000000000}"/>
  <bookViews>
    <workbookView xWindow="3420" yWindow="2400" windowWidth="21585" windowHeight="11385" xr2:uid="{0CEF47E8-07B6-4F80-B527-0AAC6B21ED0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92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5" i="1"/>
  <c r="G56" i="1"/>
  <c r="G57" i="1"/>
  <c r="G58" i="1"/>
  <c r="G59" i="1"/>
  <c r="G61" i="1"/>
  <c r="G62" i="1"/>
  <c r="G63" i="1"/>
  <c r="G64" i="1"/>
  <c r="G65" i="1"/>
  <c r="G66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6" i="1"/>
  <c r="G87" i="1"/>
  <c r="G88" i="1"/>
  <c r="G89" i="1"/>
  <c r="G90" i="1"/>
  <c r="G91" i="1"/>
  <c r="G92" i="1"/>
  <c r="G93" i="1"/>
  <c r="G94" i="1"/>
  <c r="G96" i="1"/>
  <c r="G97" i="1"/>
  <c r="G98" i="1"/>
  <c r="G99" i="1"/>
  <c r="G100" i="1"/>
  <c r="G102" i="1"/>
  <c r="G103" i="1"/>
  <c r="G104" i="1"/>
  <c r="G105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3" i="1"/>
  <c r="G244" i="1"/>
  <c r="G245" i="1"/>
  <c r="G246" i="1"/>
  <c r="G247" i="1"/>
  <c r="G248" i="1"/>
  <c r="G249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3" i="1"/>
  <c r="G344" i="1"/>
  <c r="G345" i="1"/>
  <c r="G346" i="1"/>
  <c r="G348" i="1"/>
  <c r="G349" i="1"/>
  <c r="G350" i="1"/>
  <c r="G351" i="1"/>
  <c r="G352" i="1"/>
  <c r="G353" i="1"/>
  <c r="G354" i="1"/>
  <c r="G355" i="1"/>
  <c r="G356" i="1"/>
  <c r="G357" i="1"/>
  <c r="G359" i="1"/>
  <c r="G360" i="1"/>
  <c r="G361" i="1"/>
  <c r="G362" i="1"/>
  <c r="G363" i="1"/>
  <c r="G365" i="1"/>
  <c r="G366" i="1"/>
  <c r="G367" i="1"/>
  <c r="G368" i="1"/>
  <c r="G369" i="1"/>
  <c r="G370" i="1"/>
  <c r="G371" i="1"/>
  <c r="G372" i="1"/>
  <c r="G373" i="1"/>
  <c r="G375" i="1"/>
  <c r="G376" i="1"/>
  <c r="G377" i="1"/>
  <c r="G378" i="1"/>
  <c r="G379" i="1"/>
  <c r="G380" i="1"/>
  <c r="G381" i="1"/>
  <c r="G383" i="1"/>
  <c r="G384" i="1"/>
  <c r="G385" i="1"/>
  <c r="G386" i="1"/>
  <c r="G387" i="1"/>
  <c r="G388" i="1"/>
  <c r="G389" i="1"/>
  <c r="G390" i="1"/>
  <c r="G4" i="1"/>
</calcChain>
</file>

<file path=xl/sharedStrings.xml><?xml version="1.0" encoding="utf-8"?>
<sst xmlns="http://schemas.openxmlformats.org/spreadsheetml/2006/main" count="673" uniqueCount="515">
  <si>
    <t>PG</t>
  </si>
  <si>
    <t>ITEM</t>
  </si>
  <si>
    <t>DESCRIPTION</t>
  </si>
  <si>
    <t xml:space="preserve">3 3/4" MIDSIZE LOCKBACK </t>
  </si>
  <si>
    <t>109BK</t>
  </si>
  <si>
    <t xml:space="preserve">2 1/2" ALUMINUM SLIP JOINT BLACK </t>
  </si>
  <si>
    <t>109BL</t>
  </si>
  <si>
    <t>2 1/2" ALUMINUM SLIP JOINT BLUE</t>
  </si>
  <si>
    <t>109OR</t>
  </si>
  <si>
    <t>2 1/2" ALUMINUM SLIP JOINT ORANGE</t>
  </si>
  <si>
    <t>109PL</t>
  </si>
  <si>
    <t>109RD</t>
  </si>
  <si>
    <t xml:space="preserve">2 1/2" ALUMINUM SLIP JOINT RED </t>
  </si>
  <si>
    <t>109YW</t>
  </si>
  <si>
    <t xml:space="preserve">2 1/2" ALUMINUM SLIP JOINT YELLOW </t>
  </si>
  <si>
    <t>110BK</t>
  </si>
  <si>
    <t xml:space="preserve">3 7/8" ALUMINUM SLIP JOINT W/ CLIP BLACK </t>
  </si>
  <si>
    <t>110BL</t>
  </si>
  <si>
    <t xml:space="preserve">3 7/8" ALUMINUM SLIP JOINT W/ CLIP BLUE </t>
  </si>
  <si>
    <t>110OR</t>
  </si>
  <si>
    <t xml:space="preserve">3 7/8" ALUMINUM SLIP JOINT W/ CLIP ORANGE </t>
  </si>
  <si>
    <t>110PL</t>
  </si>
  <si>
    <t>110RD</t>
  </si>
  <si>
    <t xml:space="preserve">3 7/8" ALUMINUM SLIP JOINT W/ CLIP RED </t>
  </si>
  <si>
    <t>110YW</t>
  </si>
  <si>
    <t xml:space="preserve">3 7/8" ALUMINUM SLIP JOINT W/ CLIP YELLOW </t>
  </si>
  <si>
    <t>4" STAINLESS STEEL FRAMELOCK</t>
  </si>
  <si>
    <t>3" EXECUTIVE LOCKBACK DROP POINT SS</t>
    <phoneticPr fontId="0" type="noConversion"/>
  </si>
  <si>
    <t xml:space="preserve">3" EXECUTIVE LOCKBACK UPSWEPT  SS  </t>
  </si>
  <si>
    <t>137L</t>
  </si>
  <si>
    <t>138L</t>
  </si>
  <si>
    <t>2 1/2" MINI BEAR JAWS MULTI-TOOL</t>
  </si>
  <si>
    <t>155EL</t>
  </si>
  <si>
    <t xml:space="preserve">4" BEAR JAWS LOCKING ELECTRICIAN MULTI-TOOL W/SHEATH </t>
  </si>
  <si>
    <t>155L</t>
  </si>
  <si>
    <t>4" BEAR JAWS LOCKING COMPONETS MULTI-TOOL W/SHEATH</t>
  </si>
  <si>
    <t>156L</t>
  </si>
  <si>
    <t>4 1/2" SUPER BEAR JAWS LOCKING COMPONENTS MULTI-TOOL W/SHEATH</t>
  </si>
  <si>
    <t>205R</t>
  </si>
  <si>
    <t>3 3/4" ROSEWOOD MIDSIZE LOCKBACK</t>
  </si>
  <si>
    <t>207R</t>
  </si>
  <si>
    <t>3 1/2" ROSEWOOD MINI TRAPPER</t>
  </si>
  <si>
    <t>2009R</t>
  </si>
  <si>
    <t>6 3/4" ROSEWOOD CAPER W/LEATHER SHEATH</t>
  </si>
  <si>
    <t>211R</t>
  </si>
  <si>
    <t>4 3/8" ROSEWOOD SWING-GUARD LOCKBACK</t>
  </si>
  <si>
    <t>2149LR</t>
  </si>
  <si>
    <t xml:space="preserve">3 3/4" ROSEWOOD LOCKING COWHAND™ W/ POCKET CLIP </t>
  </si>
  <si>
    <t>2150LR</t>
  </si>
  <si>
    <t>218R</t>
  </si>
  <si>
    <t>3 1/4" ROSEWOOD MIDSIZE STOCKMAN</t>
  </si>
  <si>
    <t>219R</t>
  </si>
  <si>
    <t>2 7/8" ROSEWOOD 1 BLADE PEANUT</t>
  </si>
  <si>
    <t>2193R</t>
  </si>
  <si>
    <t>5" ROSEWOOD LG. TOOTHPICK</t>
  </si>
  <si>
    <t>224R</t>
  </si>
  <si>
    <t>3" ROSEWOOD EXECUTIVE LOCKBACK NO REAR BOLSTER</t>
  </si>
  <si>
    <t>2247R</t>
  </si>
  <si>
    <t>3 7/8" ROSEWOOD MUSKRAT</t>
  </si>
  <si>
    <t>2248R</t>
  </si>
  <si>
    <t>3 7/8" ROSEWOOD SLIMLINE TRAPPER</t>
  </si>
  <si>
    <t>226R</t>
  </si>
  <si>
    <t>3" ROSEWOOD EXECUTIVE LOCKBACK UPSWEPT</t>
  </si>
  <si>
    <t>2281R</t>
  </si>
  <si>
    <t>3 1/2" ROSEWOOD BARLOW</t>
  </si>
  <si>
    <t>232R</t>
  </si>
  <si>
    <t>2 7/8" ROSEWOOD 2 BLADE PEN</t>
  </si>
  <si>
    <t>233R</t>
  </si>
  <si>
    <t>2 7/8" ROSEWOOD SMALL STOCKMAN</t>
  </si>
  <si>
    <t>247R</t>
  </si>
  <si>
    <t>3 7/8" ROSEWOOD LARGE STOCKMAN</t>
  </si>
  <si>
    <t>254 1/2R</t>
  </si>
  <si>
    <t>3" ROSEWOOD LITTLE TRAPPER</t>
  </si>
  <si>
    <t>254R</t>
  </si>
  <si>
    <t>4 1/8" ROSEWOOD 2 BLADE TRAPPER</t>
  </si>
  <si>
    <t>261R</t>
  </si>
  <si>
    <t>3 1/2" ROSEWOOD LOCKBACK</t>
  </si>
  <si>
    <t>263R</t>
  </si>
  <si>
    <t xml:space="preserve">6 3/8" ROSEWOOD SMALL HUNTER W/LEATHER SHEATH </t>
  </si>
  <si>
    <t>277R</t>
  </si>
  <si>
    <t>9 1/4" ROSEWOOD TROPHY HUNTER W/LEATHER SHEATH</t>
  </si>
  <si>
    <t>297R</t>
  </si>
  <si>
    <t>5" ROSEWOOD PROFESSIONAL LOCKBACK W/LEATHER SHEATH</t>
  </si>
  <si>
    <t>3 3/4" BLACK DELRIN MIDSIZE LOCKBACK</t>
  </si>
  <si>
    <t>3" BLACK DELRIN EXECUTIVE LOCKBACK UPSWEPT</t>
  </si>
  <si>
    <t>4 1/8" BLACK DELRIN 2 BLADE TRAPPER</t>
  </si>
  <si>
    <t>5" BLACK DELRIN PROFESSIONAL LOCKBACK W/LEATHER SHEATH</t>
  </si>
  <si>
    <t xml:space="preserve">8 3/8" BLACK GUTHOOK WITH LEATHER SHEATH </t>
  </si>
  <si>
    <t>4" CUSHIONED GRIP LOCKBACK WITH SHEATH</t>
  </si>
  <si>
    <t>466 1/4</t>
  </si>
  <si>
    <t>466W 1/4</t>
  </si>
  <si>
    <t>6" CUSHIONED GRIP SPLICER WITH LEATHER SHEATH</t>
  </si>
  <si>
    <t>500 1/2</t>
  </si>
  <si>
    <t>6 1/2" GENUINE INDIA STAG BONE™ BABY BOWIE</t>
  </si>
  <si>
    <t>14 3/8" AMERICAN STD BOWIE GENUINE INDIA STAG BONE™ WITH LEATHER SHEATH</t>
  </si>
  <si>
    <t>3 3/4" GENUINE INDIA STAG BONE™ LOCKBACK</t>
  </si>
  <si>
    <t>3 1/2" GENUINE INDIA STAG BONE™ MINI TRAPPER</t>
  </si>
  <si>
    <t>6 3/4" GENUINE INDIA STAG BONE™ CAPER W/LEATHER SHEATH</t>
  </si>
  <si>
    <t>4 3/8" GENUINE INDIA STAG BONE™ SWING-GUARD LOCKBACK</t>
  </si>
  <si>
    <t>5149L</t>
  </si>
  <si>
    <t xml:space="preserve">3 3/4" GENUINE INDIA STAG BONE™ LOCKING COWHAND™ W/ POCKET CLIP  </t>
  </si>
  <si>
    <t>5150L</t>
  </si>
  <si>
    <t>2 7/8" GENUINE INDIA STAG BONE™ SMALL STOCKMAN</t>
  </si>
  <si>
    <t>3 7/8" GENUINE INDIA STAG BONE™ LARGE STOCKMAN</t>
  </si>
  <si>
    <t>548</t>
  </si>
  <si>
    <t>7" GENUINE INDIA STAG BONE™ SKINNER W/LEATHER SHEATH</t>
  </si>
  <si>
    <t>7 7/8" GENUINE INDIA STAG BONE™ PRO SKINNER W/LEATHER SHEATH</t>
  </si>
  <si>
    <t>4 1/8" GENUINE INDIA STAG BONE™ 2 BLADE TRAPPER</t>
  </si>
  <si>
    <t xml:space="preserve">6 3/4"  SMALL GENUINE INDIA STAG BONE HUNTER W/ LEATHER SHEATH </t>
  </si>
  <si>
    <t>9 1/4" GENUINE INDIA STAG BONE™ FINGERGROOVE SKINNER W/LEATHER SHEATH</t>
  </si>
  <si>
    <t>5" GENUINE INDIA STAG BONE™ PROF LOCKBACK WITH LEATHER SHEATH</t>
  </si>
  <si>
    <t>3 3/4" BLACK ZYTEL® LOCKBACK</t>
  </si>
  <si>
    <t>705CO</t>
  </si>
  <si>
    <t>7116HB</t>
  </si>
  <si>
    <t>726CO</t>
  </si>
  <si>
    <t>AB193 1/2</t>
  </si>
  <si>
    <t>AB26</t>
  </si>
  <si>
    <t>3" EXECUTIVE LOCKBACK UPSWEPT</t>
  </si>
  <si>
    <t>AB40</t>
  </si>
  <si>
    <t>AB54 1/2</t>
  </si>
  <si>
    <t>CB00</t>
  </si>
  <si>
    <t>14 3/4" COCOBOLA GOLD RUSH BOWIE WITH LEATHER SHEATH</t>
  </si>
  <si>
    <t>CB00 3/4</t>
  </si>
  <si>
    <t>CB79</t>
  </si>
  <si>
    <t>3 1/2" COCOBOLA SLIP JOINT EXECUTIVE</t>
  </si>
  <si>
    <t>SD05</t>
  </si>
  <si>
    <t>SD07</t>
  </si>
  <si>
    <t>SD248</t>
  </si>
  <si>
    <t>SD26</t>
  </si>
  <si>
    <t>SD32</t>
  </si>
  <si>
    <t>SD33</t>
  </si>
  <si>
    <t>SD42</t>
  </si>
  <si>
    <t>SD43</t>
  </si>
  <si>
    <t>SD4243</t>
  </si>
  <si>
    <t>SD47</t>
  </si>
  <si>
    <t>SD82</t>
  </si>
  <si>
    <t>WSB00 1/2</t>
  </si>
  <si>
    <t>6 1/2" WHITE SMOOTH BONE BABY BOWIE W/LEATHER SHEATH</t>
  </si>
  <si>
    <t>WSB02</t>
  </si>
  <si>
    <t>14 3/8" WHITE SMOOTH BONE BOWIE WITH LEATHER SHEATH</t>
  </si>
  <si>
    <t>WSB05</t>
  </si>
  <si>
    <t>3 3/4" WHITE SMOOTH BONE LOCKBACK</t>
  </si>
  <si>
    <t>WSB07</t>
  </si>
  <si>
    <t>3 1/2" WHITE SMOOTH BONE MINI TRAPPER</t>
  </si>
  <si>
    <t>WSB11</t>
  </si>
  <si>
    <t>4 3/8" WHITE SMOOTH BONE SWING-GUARD LOCKBACK</t>
  </si>
  <si>
    <t>WSB149L</t>
  </si>
  <si>
    <t xml:space="preserve">3 3/4" WHITE SMOOTH BONE LOCKING COWHAND™ W/POCKET CLIP  </t>
  </si>
  <si>
    <t>WSB26</t>
  </si>
  <si>
    <t>WSB47</t>
  </si>
  <si>
    <t>3 7/8" WHITE SMOOTH BONE LARGE STOCKMAN</t>
  </si>
  <si>
    <t>WSB54</t>
  </si>
  <si>
    <t>4 1/8" WHITE SMOOTH BONE TRAPPER</t>
  </si>
  <si>
    <t>WSB61</t>
  </si>
  <si>
    <t>3 1/2" WHITE SMOOTH BONE MIDSIZE LOCKBACK</t>
  </si>
  <si>
    <t>WSB79</t>
  </si>
  <si>
    <t xml:space="preserve">3 1/2" WHITE SMOOTH BONE SLIP JOINT EXECUTIVE </t>
  </si>
  <si>
    <t>500D 1/2</t>
  </si>
  <si>
    <t>34-35</t>
  </si>
  <si>
    <t>500D 3/4</t>
  </si>
  <si>
    <t>11 3/4" BOWIE DAMASCUS GENUINE INDIA STAG BONE™ W/LEATHER SHEATH</t>
  </si>
  <si>
    <t>501D</t>
  </si>
  <si>
    <t>12" AMERICAN  BOWIE DAMASCUS GENUINE INDIA STAG BONE™ W/LEATHER SHEATH</t>
  </si>
  <si>
    <t>502D</t>
  </si>
  <si>
    <t>14 3/8" AMERICAN STD BOWIE DAMASCUS GENUINE INDIA STAG BONE™ W/LTH SHEATH</t>
  </si>
  <si>
    <t>505D</t>
  </si>
  <si>
    <t>3 3/4" GENUINE INDIA STAG BONE™ MIDSIZE LOCKBACK DAMASCUS</t>
  </si>
  <si>
    <t>507D</t>
  </si>
  <si>
    <t>3 1/2" GENUINE INDIA STAG BONE™ MINI TRAPPER DAMASCUS</t>
  </si>
  <si>
    <t>5009D</t>
  </si>
  <si>
    <t>6 3/4" GENUINE INDIA STAG BONE™ CAPER DAMASCUS W/LEATHER SHEATH</t>
  </si>
  <si>
    <t>5149LD</t>
  </si>
  <si>
    <t xml:space="preserve">3 3/4" GENUINE INDIA STAG BONE™ DAMASCUS LOCKING COWHAND™ W/POCKET CLIP  </t>
  </si>
  <si>
    <t>5150LD</t>
  </si>
  <si>
    <t>5193D</t>
  </si>
  <si>
    <t>5" GENUINE INDIA STAG BONE™ LG. TOOTHPICK DAMASCUS</t>
  </si>
  <si>
    <t>5193D 1/2</t>
  </si>
  <si>
    <t>3" GENUINE INDIA STAG BONE™ LITTLE TOOTHPICK DAMASCUS</t>
  </si>
  <si>
    <t>526D</t>
  </si>
  <si>
    <t>3" GENUINE INDIA STAG BONE™ EXECUTIVE LKBK UPSWEPT DAMASCUS</t>
  </si>
  <si>
    <t>547D</t>
  </si>
  <si>
    <t>4" GENUINE INDIA STAG BONE™ LARGE STOCKMAN DAMASCUS</t>
  </si>
  <si>
    <t>548D</t>
  </si>
  <si>
    <t>7" GENUINE INDIA STAG BONE™ SKINNER WITH LEATHER SHEATH DAMASCUS</t>
  </si>
  <si>
    <t>549D</t>
  </si>
  <si>
    <t>7 7/8" GENUINE INDIA STAG BONE™ PRO SKINNER WITH LEATHER SHEATH DAMASCUS</t>
  </si>
  <si>
    <t>554D</t>
  </si>
  <si>
    <t>4 1/8" GENUINE INDIA STAG BONE™ 2 BLADE TRAPPER DAMASCUS</t>
  </si>
  <si>
    <t>563D</t>
  </si>
  <si>
    <t>597D</t>
  </si>
  <si>
    <t>5" GENUINE INDIA STAG BONE™ PROFESSIONAL LOCKBACK W/LTHR SH DAMASCUS</t>
  </si>
  <si>
    <t>WSB02D</t>
  </si>
  <si>
    <t>14 3/8" WHITE SMOOTH BONE BOWIE DAMASCUS WITH LEATHER SHEATH</t>
    <phoneticPr fontId="0" type="noConversion"/>
  </si>
  <si>
    <t>WSB05D</t>
  </si>
  <si>
    <t>3 3/4" WHITE SMOOTH BONE LOCKBACK DAMASCUS</t>
  </si>
  <si>
    <t>WSB07D</t>
  </si>
  <si>
    <t>3 1/2" WHITE SMOOTH BONE MINI TRAPPER DAMASCUS</t>
  </si>
  <si>
    <t>WSB193D 1/2</t>
  </si>
  <si>
    <t>3" WHITE SMOOTH BONE LITTLE TOOTHPICK DAMASCUS</t>
  </si>
  <si>
    <t>WSB26D</t>
  </si>
  <si>
    <t>3" WHITE SMOOTH BONE EXECUTIVE LOCKBACK DAMASCUS</t>
  </si>
  <si>
    <t>C137</t>
  </si>
  <si>
    <t>C137L</t>
  </si>
  <si>
    <t>C138</t>
  </si>
  <si>
    <t>C138L</t>
  </si>
  <si>
    <t>C205</t>
  </si>
  <si>
    <t>3 3/4" HERITAGE WALNUT MIDSIZE LOCKBACK</t>
  </si>
  <si>
    <t>C207</t>
  </si>
  <si>
    <t>3 1/2" HERITAGE WALNUT MINI TRAPPER</t>
  </si>
  <si>
    <t>C2148</t>
  </si>
  <si>
    <t>3 7/8" HERITAGE WALNUT 1-BLADE SLIMLINE</t>
  </si>
  <si>
    <t>C2149L</t>
  </si>
  <si>
    <t>C218</t>
  </si>
  <si>
    <t>3 1/4" HERITAGE WALNUT MEDIUM STOCKMAN</t>
  </si>
  <si>
    <t>C219</t>
  </si>
  <si>
    <t>2 7/8" HERITAGE WALNUT ONE BLADE PEANUT</t>
  </si>
  <si>
    <t>C2193 1/2</t>
  </si>
  <si>
    <t>3" HERITAGE WALNUT LITTLE TOOTHPICK</t>
  </si>
  <si>
    <t>C226</t>
  </si>
  <si>
    <t>3" HERITAGE WALNUT LOCKBACK UPSWEPT</t>
  </si>
  <si>
    <t>C2281</t>
  </si>
  <si>
    <t>3 1/2" HERITAGE WALNUT BARLOW</t>
  </si>
  <si>
    <t>C247</t>
  </si>
  <si>
    <t>4" HERITAGE WALNUT LARGE STOCKMAN</t>
  </si>
  <si>
    <t>C254</t>
  </si>
  <si>
    <t>4 1/8" HERITAGE WALNUT LARGE TRAPPER</t>
  </si>
  <si>
    <t>C254 1/2</t>
  </si>
  <si>
    <t>3" HERITAGE WALNUT LITTLE TRAPPER</t>
  </si>
  <si>
    <t>C305</t>
  </si>
  <si>
    <t>3 3/4" YELLOW DELRIN® MED LOCKBACK</t>
  </si>
  <si>
    <t>C307</t>
  </si>
  <si>
    <t>3 1/2" YELLOW DELRIN® MINI TRAPPER</t>
    <phoneticPr fontId="0" type="noConversion"/>
  </si>
  <si>
    <t>C3148</t>
  </si>
  <si>
    <t>3 7/8" YELLOW DELRIN® 1-BLADE SLIMLINE</t>
  </si>
  <si>
    <t>C3149L</t>
  </si>
  <si>
    <t>C318</t>
  </si>
  <si>
    <t>3 1/4" YELLOW DELRIN® MEDIUM STOCKMAN</t>
  </si>
  <si>
    <t>C319</t>
  </si>
  <si>
    <t>2 7/8" YELLOW DELRIN® ONE BLADE PEANUT</t>
  </si>
  <si>
    <t>C3193 1/2</t>
  </si>
  <si>
    <t>3" YELLOW DELRIN® LITTLE TOOTHPICK</t>
  </si>
  <si>
    <t>C326</t>
  </si>
  <si>
    <t>3" YELLOW DELRIN® LOCKBACK UPSWEPT</t>
    <phoneticPr fontId="0" type="noConversion"/>
  </si>
  <si>
    <t>C3281</t>
  </si>
  <si>
    <t>3 1/2" YELLOW DERLIN® BARLOW</t>
  </si>
  <si>
    <t>C337</t>
  </si>
  <si>
    <t>SEE C137</t>
  </si>
  <si>
    <t>C337L</t>
  </si>
  <si>
    <t>SEE C137L</t>
  </si>
  <si>
    <t>C338</t>
  </si>
  <si>
    <t>SEE C138</t>
  </si>
  <si>
    <t>C338L</t>
  </si>
  <si>
    <t>SEE C138L</t>
  </si>
  <si>
    <t>C347</t>
  </si>
  <si>
    <t>3 7/8" YELLOW DERLIN® LARGE STOCKMAN</t>
  </si>
  <si>
    <t>C354</t>
  </si>
  <si>
    <t>4 1/8" YELLOW DELRIN® LARGE TRAPPER</t>
  </si>
  <si>
    <t>C354 1/2</t>
  </si>
  <si>
    <t>3" YELLOW DERLIN® LITTLE TRAPPER</t>
  </si>
  <si>
    <t>CRSB05</t>
  </si>
  <si>
    <t>3 3/4" RED STAG BONE MED LOCKBACK</t>
  </si>
  <si>
    <t>CRSB07</t>
  </si>
  <si>
    <t>3 1/2" RED STAG BONE MINI TRAPPER</t>
  </si>
  <si>
    <t>CRSB18</t>
  </si>
  <si>
    <t>3 1/4" RED STAG BONE MEDUIM STOCKMAN</t>
  </si>
  <si>
    <t>CRSB19</t>
  </si>
  <si>
    <t>2 7/8" RED STAG BONE ONE BLADE PEANUT</t>
  </si>
  <si>
    <t>CRSB193 1/2</t>
  </si>
  <si>
    <t>3" RED STAG BONE LITTLE TOOTHPICK</t>
  </si>
  <si>
    <t>CRSB26</t>
  </si>
  <si>
    <t>3" RED STAG BONE LOCKBACK UPSWEPT</t>
    <phoneticPr fontId="0" type="noConversion"/>
  </si>
  <si>
    <t>CRSB281</t>
  </si>
  <si>
    <t>3 1/2" RED STAG BONE 2 BLADE BARLOW</t>
  </si>
  <si>
    <t>CRSB47</t>
  </si>
  <si>
    <t>4" RED STAG BONE LARGE STOCKMAN</t>
  </si>
  <si>
    <t>CRSB54</t>
  </si>
  <si>
    <t>4 1/8" RED STAG BONE LARGE TRAPPER</t>
  </si>
  <si>
    <t>CRSB54 1/2</t>
    <phoneticPr fontId="0" type="noConversion"/>
  </si>
  <si>
    <t>3" RED STAG BONE 2 BLADE LITTLE TRAPPER</t>
  </si>
  <si>
    <t>10SH</t>
  </si>
  <si>
    <t>2STKR</t>
  </si>
  <si>
    <t>97SH</t>
  </si>
  <si>
    <t>BDP</t>
  </si>
  <si>
    <t>BWP</t>
  </si>
  <si>
    <t>HAT-BEAR</t>
  </si>
  <si>
    <t>HAT-EDGE</t>
  </si>
  <si>
    <t>HAT-OPS</t>
  </si>
  <si>
    <t>S297R</t>
  </si>
  <si>
    <t>S597</t>
  </si>
  <si>
    <t>S907M</t>
    <phoneticPr fontId="0" type="noConversion"/>
  </si>
  <si>
    <t>S907S</t>
    <phoneticPr fontId="0" type="noConversion"/>
  </si>
  <si>
    <t>126CP</t>
  </si>
  <si>
    <t>205RCP</t>
  </si>
  <si>
    <t>218RCP</t>
  </si>
  <si>
    <t>219RCP</t>
  </si>
  <si>
    <t>224RCP</t>
  </si>
  <si>
    <t>232RCP</t>
  </si>
  <si>
    <t>233RCP</t>
  </si>
  <si>
    <t>444CP</t>
  </si>
  <si>
    <t>705CP</t>
  </si>
  <si>
    <t>705COCP</t>
  </si>
  <si>
    <t>726CP</t>
  </si>
  <si>
    <t>726COCP</t>
  </si>
  <si>
    <t>751CP</t>
  </si>
  <si>
    <t>753CP</t>
  </si>
  <si>
    <t>C205CP</t>
  </si>
  <si>
    <t>C207CP</t>
  </si>
  <si>
    <t>C218CP</t>
  </si>
  <si>
    <t>C247CP</t>
  </si>
  <si>
    <t>C254CP</t>
  </si>
  <si>
    <t>C307CP</t>
  </si>
  <si>
    <t>C318CP</t>
  </si>
  <si>
    <t>C347CP</t>
  </si>
  <si>
    <t>C354CP</t>
  </si>
  <si>
    <t>C354 1/2CP</t>
  </si>
  <si>
    <t>CC400BCP</t>
  </si>
  <si>
    <t>CC-110-B4-B</t>
  </si>
  <si>
    <t>CC-200-B4-B</t>
  </si>
  <si>
    <t>CC-400-B</t>
  </si>
  <si>
    <t>CC-500-B4-B</t>
  </si>
  <si>
    <t>CC-800-B</t>
  </si>
  <si>
    <t>CC-820-B</t>
  </si>
  <si>
    <t>MC-400-SS-S-S35</t>
  </si>
  <si>
    <t>MC-400-B4-B-S35</t>
  </si>
  <si>
    <t>MC-500-AlBK-B</t>
  </si>
  <si>
    <t>3 3/4" BLACK ALUMINUM SLIDE LOCK MODIFIED CLIP POINT W/ POCKET CLIP</t>
  </si>
  <si>
    <t>MC-510-AlBK-B</t>
  </si>
  <si>
    <t>3 3/4" BLACK ALUMINUM SLIDE LOCK  TANTO  W/ POCKET CLIP</t>
  </si>
  <si>
    <t>MC-550-AlBK-B</t>
  </si>
  <si>
    <t>4 1/2" BLACK ALUMINUM SLIDE LOCK MODIFIED CLIP POINT W/ POCKET CLIP</t>
  </si>
  <si>
    <t>MC-560AlBK-B</t>
  </si>
  <si>
    <t>4 1/2" BLACK ALUMINUM SLIDE LOCK TANTO POINT W/ POCKET CLIP</t>
  </si>
  <si>
    <t>MC-700-CFTI-S</t>
  </si>
  <si>
    <t>4" TITANIUM FLIPPER WITH CARBON FIBER FRONT W/POCKET CLIP (S35VN BLADE)</t>
  </si>
  <si>
    <t>MC-700-TI-S</t>
  </si>
  <si>
    <t>4" TITANIUM FLIPPER W/POCKET CLIP (S35VN BLADE)</t>
  </si>
  <si>
    <t>MC-800-CFTI-S</t>
  </si>
  <si>
    <t>3 3/4" SLIM TITANIUM FLIPPER WITH CARBON FIBER FRONT W/POCKET CLIP (S35VN BLADE)</t>
  </si>
  <si>
    <t>MC-800-TI-S</t>
  </si>
  <si>
    <t>3 3/4" SLIM TITANIUM FLIPPER  W/POCKET CLIP (S35VN BLADE)</t>
  </si>
  <si>
    <t>4 1/2" OD GREEN G10 SIDELINER W/TRIGGER AND BALL BEARING WASHERS</t>
  </si>
  <si>
    <t>61102B</t>
  </si>
  <si>
    <t>4 1/2" BLACK G10 SIDELINER W/TRIGGER AND BALL BEARING WASHERS</t>
  </si>
  <si>
    <t>3 3/8" FRAME LOCK LIGHTWEIGHT FOLDER W/POCKET CLIP</t>
  </si>
  <si>
    <t>4 1/8" ALUMINUM SIDELINER W/TRIGGER AND BALL BEARING WASHERS</t>
  </si>
  <si>
    <t>4 1/2" BLACK &amp; GRAY ALUMINUM SIDELINER W/BALL BEARING WASHERS</t>
  </si>
  <si>
    <t>9 5/8" G10 HANDLE FIXED BLADE W/BALLISTIC SHEATH</t>
  </si>
  <si>
    <t>3 1/2" ALUMINUM SIDELINER W/TRIGGER AND BALL BEARING WASHERS</t>
  </si>
  <si>
    <t>4 1/4" STAINLESS STEEL MODIFIED WARNCLIFFE BLADE W/POCKET CLIP</t>
  </si>
  <si>
    <t>61124B</t>
  </si>
  <si>
    <t>4" BLACK G10 SIDELINER W/TRIGGER AND BALL BEARING WASHERS</t>
  </si>
  <si>
    <t>3 3/4" GRAY SLIMLINE FRAMELOCK W/BALL BEARING WASHERS</t>
  </si>
  <si>
    <t>BRISK 1.0 4 1/16" MUDDY GIRL CAMO FRAME LOCK FOLDER</t>
  </si>
  <si>
    <t>BRISK 1.0 4 1/16" REALTREE EDGE PINK CAMO FRAME LOCK FOLDER</t>
  </si>
  <si>
    <t>BRISK 1.0 4 1/16" REALTREE EDGE CAMO FRAME LOCK FOLDER</t>
  </si>
  <si>
    <t>BRISK 1.0 4 1/16" REALTREE EDGE TEAL CAMO FRAME LOCK FOLDER</t>
  </si>
  <si>
    <t>BRISK 1.0 4 1/16" BLACK BLADE BLACK FRAME LOCK FOLDER</t>
  </si>
  <si>
    <t>BRISK 1.0 5" BLACK BLADE BLACK FRAME LOCK FOLDER</t>
  </si>
  <si>
    <t>BRISK 1.0 5" BLACK BLADE REALTREE EDGE FRAME LOCK FOLDER</t>
  </si>
  <si>
    <t>BRISK 1.0 9 3/4" BLACK BLADE REALTREE EDGE CAMO FIXED BLADE W/BALLISTIC SHEATH</t>
  </si>
  <si>
    <t>BRISK 1.0 9 3/4" BLACK BLADE BLACK FIXED BLADE W/BALLISTIC SHEATH</t>
  </si>
  <si>
    <t>3-PIECE GAME SET W/BALLISTIC SHEATH</t>
  </si>
  <si>
    <t>5" DOUBLE BLADE GUT AND SKINNER BLACK BLADE REALTREE EDGE</t>
  </si>
  <si>
    <t>2 3/4" KEYCHAIN KNIFE</t>
  </si>
  <si>
    <t>2 3/4" MONEYCLIP KNIFE</t>
  </si>
  <si>
    <t>3 1/4" MONEYCLIP KNIFE</t>
  </si>
  <si>
    <t>3 1/2" MINIMAL FRAMELOCK</t>
  </si>
  <si>
    <t>4" MINIMAL FRAMELOCK</t>
  </si>
  <si>
    <t>3 1/4" MUDDY GIRL CAMO MONEYCLIP KNIFE</t>
  </si>
  <si>
    <t>3 1/2" MINIMAL MUDDY GIRL CAMO FRAMELOCK</t>
  </si>
  <si>
    <t xml:space="preserve">2 7/8" ALUMINUM 1 BLADEPEN </t>
  </si>
  <si>
    <t>3" ALUMINUM 2 BLADE PEN</t>
  </si>
  <si>
    <t>3 1/2" ALUMINUM TRAPPER</t>
  </si>
  <si>
    <t>3 1/2" ALUMINUM STOCKMAN</t>
  </si>
  <si>
    <t>71102B</t>
  </si>
  <si>
    <t>2 3/4 STAINLESS STEEL LOCKBACK</t>
  </si>
  <si>
    <t>71124B</t>
  </si>
  <si>
    <t xml:space="preserve">BRISK 1.0 4 1/16" MUDDY GIRL CAMOFRAME LOCK FOLDER </t>
  </si>
  <si>
    <t xml:space="preserve">3 1/4" MONEYCLIP KNIFE MUDDY CIRL CAMO </t>
  </si>
  <si>
    <t xml:space="preserve">3 1/2" MINIMAL FRAME LOCK MUDDY GIRL CAMO </t>
  </si>
  <si>
    <t>BRISK 1.0 4 1/16" &amp; 6224 SHARPENER COMBO - BLACK</t>
  </si>
  <si>
    <t>BRISK 1.0 4 1/16" &amp; 6224 SHARPENER COMBO - PINK</t>
  </si>
  <si>
    <t>BRISK 1.0 4 1/16" &amp; 6224 SHARPENER COMBO - ORANGE</t>
  </si>
  <si>
    <t>COMBO SET CONTAINING 71531 &amp; 71532</t>
  </si>
  <si>
    <t>COMBO SET CONTAINING 71531 &amp; 71533</t>
  </si>
  <si>
    <t>8T001</t>
  </si>
  <si>
    <t>6224P</t>
  </si>
  <si>
    <t xml:space="preserve">SUPER MICRO X </t>
  </si>
  <si>
    <t>6402P</t>
  </si>
  <si>
    <t>40001P</t>
  </si>
  <si>
    <t>40006P</t>
  </si>
  <si>
    <t>50015P</t>
  </si>
  <si>
    <t>6800B</t>
  </si>
  <si>
    <t>Dealer</t>
  </si>
  <si>
    <t xml:space="preserve"> Retail</t>
  </si>
  <si>
    <t>4 1/4" STAINLESS STEEL HANDLE W/REVERSE TANTO BLADE - NEW</t>
  </si>
  <si>
    <t>4 3/8 G10 GRIP SIDELINER FLIPPER - NEW</t>
  </si>
  <si>
    <t>4 1/2 BLACK ALLUMINUM SIDELINER W/REVERSE TANTO BLADE &amp; GLASS BREAKER - NEW</t>
  </si>
  <si>
    <t>4 3/8" G10 GRIP SIDE LINER FLIPPER - NEW</t>
  </si>
  <si>
    <t>4 1/2" STAINLESS STEEL HANDLE/ SATIN FINISH BLADE W/ POCKET CLIP (S35VN) - NEW</t>
  </si>
  <si>
    <t>4 1/2" G10 HANDLE/ BLACK BLADE W/ POCKET CLIP (S35VN) - NEW</t>
  </si>
  <si>
    <t>3 5/8" YELLOW ALUMINUM SMALL FARM HAND W/CLIP - NEW</t>
  </si>
  <si>
    <t>3 5/8" YELLOW ALUMINUM SMALL LOCKING FARM HAND W/CLIP - NEW</t>
  </si>
  <si>
    <t>4 5/8" YELLOW ALUMINUM LARGE FARM HAND W/CLIP - NEW</t>
  </si>
  <si>
    <t>4 5/8" YELLOW ALUMINUM LARGE LOCKING FARM HAND W/CLIP - NEW</t>
  </si>
  <si>
    <t>6 3/4"  SMALL GENUINE INDIA STAG BONE™ DAMASCUS HUNTER W/ LEATHER SHEATH  - NEW</t>
  </si>
  <si>
    <t>4 3/8" GENUINE INDIA STAG BONE™ DAMASCUS LOCKING COWHAND™ W/POCKET CLIP   - NEW</t>
  </si>
  <si>
    <t>12" COCOBOLA GOLD RUSH BOWIE WITH LEATHER SHEATH - NEW</t>
  </si>
  <si>
    <t>4 3/8" GENUINE INDIA STAG BONE™ LOCKING COWHAND™ W/ POCKET CLIP - NEW</t>
  </si>
  <si>
    <t>4 3/8" ROSEWOOD LOCKING COWHAND™ W/POCKET CLIP   - NEW</t>
  </si>
  <si>
    <t>3 5/8" BLACK ALUMINUM SMALL FARMHAND W/CLIP` - NEW</t>
  </si>
  <si>
    <t>3 5/8" BLACK ALUMINUM SMALL LOCKING FARMHAND W/CLIP - NEW</t>
  </si>
  <si>
    <t>4 5/8" BLACK ALUMINUM LARGE FARMHAND W/CLIP - NEW</t>
  </si>
  <si>
    <t>4 5/8" BLACK ALUMINUM LARGE LOCKING FARMHAND W/CLIP - NEW</t>
  </si>
  <si>
    <t>3 7/8" ALUMINUM SLIP JOINT W/ CLIP PURPLE - NEW</t>
  </si>
  <si>
    <t>2 1/2" ALUMINUM SLIP JOINT PURPLE - NEW</t>
  </si>
  <si>
    <t xml:space="preserve">3 3/4" CAMOUFLAGE ZYTEL® LOCKBACK </t>
  </si>
  <si>
    <t xml:space="preserve">3 3/4" ZYTEL® HAWKBILL </t>
  </si>
  <si>
    <t xml:space="preserve">3" BLACK ZYTEL® LIGHTWEIGHT EXECUTIVE LOCKBACK UPSWEPT </t>
  </si>
  <si>
    <t xml:space="preserve">3 3/4" ZYTEL® ELECTRICIAN  </t>
  </si>
  <si>
    <t xml:space="preserve">3" CAMOUFLAGE ZYTEL® LOCKBACK </t>
  </si>
  <si>
    <t xml:space="preserve">6 1/2" STAG DELRIN® BIRD &amp; TROUT KNIFE WITH LEATHER SHEATH </t>
  </si>
  <si>
    <t xml:space="preserve">7 1/4" STAG DELRIN®  UPSWEPT SKINNER WITH LEATHER SHEATH </t>
  </si>
  <si>
    <t xml:space="preserve">3" LITTLE TRAPPER </t>
  </si>
  <si>
    <t xml:space="preserve">2 1/2" MINI EXECUTIVE LOCKBACK </t>
  </si>
  <si>
    <t xml:space="preserve">3" EXECUTIVE LOCKBACK UPSWEPT </t>
  </si>
  <si>
    <t xml:space="preserve">3" LITTLE TOOTHPICK </t>
  </si>
  <si>
    <t xml:space="preserve">3 1/2" STAG DELRIN® MINI TRAPPER </t>
  </si>
  <si>
    <t xml:space="preserve">3 7/8" STAG DELRIN® SLIMLINE TRAPPER </t>
  </si>
  <si>
    <t xml:space="preserve">3" STAG DELRIN® CLIP POINT LOCKBACK </t>
  </si>
  <si>
    <t xml:space="preserve">2 7/8" STAG DELRIN® PEN  </t>
  </si>
  <si>
    <t xml:space="preserve">2 7/8" STAG DELRIN® SMALL STOCKMAN </t>
  </si>
  <si>
    <t xml:space="preserve">6 1/2" STAG DELRIN® ERGONOMIC CAPER </t>
  </si>
  <si>
    <t xml:space="preserve">6 1/2" STAG DELRIN® ERGONOMIC SKINNER </t>
  </si>
  <si>
    <t xml:space="preserve">TWIN SET: SD42 &amp; SD43 IN ONE SHEATH </t>
  </si>
  <si>
    <t xml:space="preserve">3 7/8" STAG DELRIN® LARGE STOCKMAN </t>
  </si>
  <si>
    <t xml:space="preserve">6 5/8" STAG DELRIN® INVINCIBLE SKINNER </t>
  </si>
  <si>
    <t xml:space="preserve">LEATHER SHEATH (FITS UP TO 4") </t>
  </si>
  <si>
    <t xml:space="preserve">4 PIECE ROSEWOOD STEAK KNIFE SET </t>
  </si>
  <si>
    <t xml:space="preserve">LEATHER SHEATH (FITS UP TO 5 1/4") </t>
  </si>
  <si>
    <t xml:space="preserve">BOWIE DESK PLAQUE </t>
  </si>
  <si>
    <t xml:space="preserve">BOWIE WALL PLAQUE </t>
  </si>
  <si>
    <t xml:space="preserve">BEAR AND SON HAT </t>
  </si>
  <si>
    <t xml:space="preserve">BEAR EDGE HAT </t>
  </si>
  <si>
    <t xml:space="preserve">BEAR OPS HAT </t>
  </si>
  <si>
    <t xml:space="preserve">5" ROSEWOOD PROF.LOCKBACK WITH OIL &amp; SHARPENING STONE </t>
  </si>
  <si>
    <t xml:space="preserve">5" GENUINE INDIA STAG BONE PROF LKBK W/OIL &amp; SHARPENING STONE </t>
  </si>
  <si>
    <t xml:space="preserve">3 1/2" BLUE &amp; WHITE MASONIC TRAPPER WITH 4 COLOR BOX </t>
  </si>
  <si>
    <t xml:space="preserve">3 1/2" RED &amp; WHITE SHRINERS TRAPPER WITH 4 COLOR BOX </t>
  </si>
  <si>
    <t xml:space="preserve">3" EXECUTIVE LOCKBACK UPSWEPT  SS   </t>
  </si>
  <si>
    <t xml:space="preserve">3 3/4" ROSEWOOD MIDSIZE LOCKBACK </t>
  </si>
  <si>
    <t xml:space="preserve">3 1/4" ROSEWOOD MIDSIZE STOCKMAN </t>
  </si>
  <si>
    <t xml:space="preserve">2 7/8" ROSEWOOD 1 BLADE PEANUT </t>
  </si>
  <si>
    <t xml:space="preserve">3" ROSEWOOD EXECUTIVE LKBK NO REAR BOLSTER </t>
  </si>
  <si>
    <t xml:space="preserve">2 7/8" ROSEWOOD 2 BLADE PEN </t>
  </si>
  <si>
    <t xml:space="preserve">2 7/8" ROSEWOOD SMALL STOCKMAN </t>
  </si>
  <si>
    <t xml:space="preserve">8 3/8" BLACK GUTHOOK WITH LEATHER SHEATH  </t>
  </si>
  <si>
    <t xml:space="preserve">3 3/4" BLACK ZYTEL® LOCKBACK </t>
  </si>
  <si>
    <t xml:space="preserve">3 3/4" HERITAGE WALNUT MIDSIZE LOCKBACK </t>
  </si>
  <si>
    <t xml:space="preserve">3 1/2" HERITAGE WALNUT MINI TRAPPER </t>
  </si>
  <si>
    <t xml:space="preserve">3 1/4" HERITAGE WALNUT MEDIUM STOCKMAN </t>
  </si>
  <si>
    <t xml:space="preserve">4" HERITAGE WALNUT LARGE STOCKMAN </t>
  </si>
  <si>
    <t xml:space="preserve">4 1/8" HERITAGE WALNUT LARGE TRAPPER </t>
  </si>
  <si>
    <t xml:space="preserve">3 1/2" YELLOW DELRIN® MINI TRAPPER </t>
  </si>
  <si>
    <t xml:space="preserve">3 1/4" YELLOW DELRIN® MEDIUM STOCKMAN </t>
  </si>
  <si>
    <t xml:space="preserve">4" YELLOW DERLIN® LARGE STOCKMAN </t>
  </si>
  <si>
    <t xml:space="preserve">4 1/8" YELLOW DELRIN® LARGE TRAPPER </t>
  </si>
  <si>
    <t xml:space="preserve">3" YELLOW DERLIN® LITTLE TRAPPER </t>
  </si>
  <si>
    <t xml:space="preserve">6 1/4" BEAR OPS® CONSTANT™ NECK BLACK NECK KNIFE WITH NECK CHAIN </t>
  </si>
  <si>
    <t xml:space="preserve">10 3/8" BEAR TAC™ BLACK G10 HANDLE/BLACK EPOXY POWDER COATED </t>
  </si>
  <si>
    <t xml:space="preserve">9 3/8" CONSTANT™ BLACK G10 HANDLE/BLACK EPOXY COATED WITH KYDEX SHEATH </t>
  </si>
  <si>
    <t xml:space="preserve">6 1/4" CONSTANT™ NECK BLACK EPOXY COATED HANDLE AND BLADE WITH KYDEX SHEATH </t>
  </si>
  <si>
    <t xml:space="preserve">10 3/4" BEAR TAC™ II BLACK G10 HANDLE/BLACK EPOXY COATED WITH KYDEX SHEATH </t>
  </si>
  <si>
    <t xml:space="preserve">7 7/8" BLACK TEXTURED G10 SINGLE EDGE BOOT KNIFE W/KYDEX® SHEATH </t>
  </si>
  <si>
    <t xml:space="preserve">7 7/8" BLACK TEXTURED G10 DOUBLE EDGE BOOT KNIFE W/KYDEX® SHEATH </t>
  </si>
  <si>
    <t xml:space="preserve">3-STONE KNIFE SHARPENING SYSTEM </t>
  </si>
  <si>
    <t xml:space="preserve">5-STONE KNIFE SHARPENING SYSTEM </t>
  </si>
  <si>
    <t xml:space="preserve">5 -STONE ULTIMATE DIAMOND SHARPENING SYSTEM </t>
  </si>
  <si>
    <t xml:space="preserve">MED.SERRATED KNIFE SHARPEN.HONE </t>
  </si>
  <si>
    <t xml:space="preserve">EXTRA COARSE SHARPENING HONE </t>
  </si>
  <si>
    <t xml:space="preserve">COARSE SHARPENING HONE </t>
  </si>
  <si>
    <t xml:space="preserve">MEDIUM SHARPENING HONE </t>
  </si>
  <si>
    <t xml:space="preserve">FINE SHARPENING HONE </t>
  </si>
  <si>
    <t xml:space="preserve">ULTIMATE FINISHING HONE </t>
  </si>
  <si>
    <t xml:space="preserve">COARSE DIAMOND SHARPENING HONE </t>
  </si>
  <si>
    <t xml:space="preserve">MEDIUM DIAMOND SHARPENING HONE </t>
  </si>
  <si>
    <t xml:space="preserve">FINE DIAMOND SHARPENING HONE </t>
  </si>
  <si>
    <t xml:space="preserve">4" 100% NATURAL SOFT ARKANSAS STONE IN WOOD STORAGE BOX (SIZE: 2" X 4" X 0.5") </t>
  </si>
  <si>
    <t xml:space="preserve">6" 100% NATURAL SOFT ARKANSAS STONE IN WOOD STORAGE BOX (SIZE: 2" X 6" X 0.5") </t>
  </si>
  <si>
    <t xml:space="preserve">8" 100% NATURAL SOFT ARKANSAS STONE IN WOOD STORAGE BOX (SIZE: 2" X 8" X 0.5") </t>
  </si>
  <si>
    <t xml:space="preserve">6" 100% NATURAL ARKANSAS STONE TRI-HONE SHARPENING SYSTEM (SIZE: 1.7" X 6" X 0.5") </t>
  </si>
  <si>
    <t xml:space="preserve">DOUBLE DUTY SHARPENER </t>
  </si>
  <si>
    <t xml:space="preserve">EDGEMATE CARBIDE POCKET SHARPENER </t>
  </si>
  <si>
    <t xml:space="preserve">MCS - MILITARY COMPACT SHARPENER </t>
  </si>
  <si>
    <t xml:space="preserve">SCEPTER 2.0 DIAMOND TAKE DOWN SHARPENER &amp; FIRE SURVIVAL TOOL </t>
  </si>
  <si>
    <t xml:space="preserve">TRI-SEPS CERAMIC </t>
  </si>
  <si>
    <t xml:space="preserve">TRI-SEPS DIAMOND </t>
  </si>
  <si>
    <t xml:space="preserve">EASY PULL THROUGH SHARPENER WITH KRATON SOFT GRIP </t>
  </si>
  <si>
    <t xml:space="preserve">SUPER MICRO X  </t>
  </si>
  <si>
    <t xml:space="preserve">HONING OIL - 2 OZ. BOTTLE </t>
  </si>
  <si>
    <t xml:space="preserve">HONING OIL - 6 OZ. BOTTLE </t>
  </si>
  <si>
    <t xml:space="preserve">EASY-GRIP CLAMP MOUNT </t>
  </si>
  <si>
    <t xml:space="preserve">KNIFE SHARPENING STORAGE CASE </t>
  </si>
  <si>
    <t xml:space="preserve">KNIFE CLAMP/HONING GUIDE </t>
  </si>
  <si>
    <t xml:space="preserve">THUMB SCREWS - 2 EACH </t>
  </si>
  <si>
    <t xml:space="preserve">HONING GUIDE ROD - 5 PACK </t>
  </si>
  <si>
    <t xml:space="preserve">REPLACEMENT TIPS FOR #40001  (PAIR) </t>
  </si>
  <si>
    <t>BEAR &amp; SONS</t>
  </si>
  <si>
    <r>
      <t>6 1/2" POWERGRIP ORANGE KRATON</t>
    </r>
    <r>
      <rPr>
        <b/>
        <sz val="7"/>
        <color theme="1"/>
        <rFont val="Times New Roman"/>
        <family val="1"/>
      </rPr>
      <t>®</t>
    </r>
    <r>
      <rPr>
        <b/>
        <sz val="7"/>
        <color theme="1"/>
        <rFont val="Arial"/>
        <family val="2"/>
      </rPr>
      <t xml:space="preserve"> UTILITY WITH SHEATH</t>
    </r>
  </si>
  <si>
    <r>
      <t>6 1/2" POWERGRIP WHITE KRATON</t>
    </r>
    <r>
      <rPr>
        <b/>
        <sz val="7"/>
        <color theme="1"/>
        <rFont val="Times New Roman"/>
        <family val="1"/>
      </rPr>
      <t>®</t>
    </r>
    <r>
      <rPr>
        <b/>
        <sz val="7"/>
        <color theme="1"/>
        <rFont val="Arial"/>
        <family val="2"/>
      </rPr>
      <t xml:space="preserve"> UTILITY WITH SHEATH</t>
    </r>
  </si>
  <si>
    <r>
      <t>3 3/4" STAG DELRIN</t>
    </r>
    <r>
      <rPr>
        <b/>
        <sz val="7"/>
        <color theme="1"/>
        <rFont val="Times New Roman"/>
        <family val="1"/>
      </rPr>
      <t>®</t>
    </r>
    <r>
      <rPr>
        <b/>
        <sz val="7"/>
        <color theme="1"/>
        <rFont val="Arial"/>
        <family val="2"/>
      </rPr>
      <t xml:space="preserve"> MIDSIZE LOCKBACK </t>
    </r>
  </si>
  <si>
    <r>
      <t>3 3/4" HERITAGE WALNUT LOCKING COWHAND</t>
    </r>
    <r>
      <rPr>
        <b/>
        <sz val="7"/>
        <color theme="1"/>
        <rFont val="Calibri"/>
        <family val="2"/>
      </rPr>
      <t>™</t>
    </r>
  </si>
  <si>
    <r>
      <t>3 3/4" YELLOW DELRIN® LOCKING COWHAND</t>
    </r>
    <r>
      <rPr>
        <b/>
        <sz val="7"/>
        <color theme="1"/>
        <rFont val="Calibri"/>
        <family val="2"/>
      </rPr>
      <t>™</t>
    </r>
  </si>
  <si>
    <t>Order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</si>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</sst>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7"/>
      <color theme="1"/>
      <name val="Arial"/>
      <family val="2"/>
    </font>
    <font>
      <b/>
      <sz val="7"/>
      <color theme="1"/>
      <name val="Times New Roman"/>
      <family val="1"/>
    </font>
    <font>
      <b/>
      <sz val="7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">
    <xf numFmtId="0" fontId="0" fillId="0" borderId="0" xfId="0"/>
    <xf numFmtId="44" fontId="0" fillId="0" borderId="0" xfId="1" applyFont="1"/>
    <xf numFmtId="44" fontId="0" fillId="0" borderId="1" xfId="1" applyFont="1" applyBorder="1"/>
    <xf numFmtId="0" fontId="0" fillId="0" borderId="1" xfId="0" applyBorder="1"/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0" fillId="0" borderId="1" xfId="0" applyFont="1" applyFill="1" applyBorder="1"/>
    <xf numFmtId="0" fontId="0" fillId="0" borderId="0" xfId="0" applyFont="1" applyFill="1"/>
    <xf numFmtId="44" fontId="0" fillId="0" borderId="1" xfId="0" applyNumberFormat="1" applyBorder="1"/>
    <xf numFmtId="44" fontId="2" fillId="0" borderId="1" xfId="1" applyFont="1" applyBorder="1"/>
    <xf numFmtId="0" fontId="2" fillId="0" borderId="0" xfId="0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61" Type="http://schemas.openxmlformats.org/officeDocument/2006/relationships/image" Target="../media/image16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</xdr:row>
      <xdr:rowOff>1</xdr:rowOff>
    </xdr:from>
    <xdr:to>
      <xdr:col>0</xdr:col>
      <xdr:colOff>1000125</xdr:colOff>
      <xdr:row>4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C80605-9C0F-4CA2-BAFB-D7E8BD55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28676"/>
          <a:ext cx="1000124" cy="7810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1000125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8BFE33-AB6B-4DAF-A143-6B413F9B6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1700"/>
          <a:ext cx="1000125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1</xdr:rowOff>
    </xdr:from>
    <xdr:to>
      <xdr:col>0</xdr:col>
      <xdr:colOff>1009649</xdr:colOff>
      <xdr:row>13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390CCF-BAC4-4E19-8A2B-C39FB697A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5226"/>
          <a:ext cx="1009649" cy="7810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9525</xdr:colOff>
      <xdr:row>17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4EAB239-8D61-4003-AC42-54115240B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48250"/>
          <a:ext cx="1019175" cy="7715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17</xdr:row>
      <xdr:rowOff>2</xdr:rowOff>
    </xdr:from>
    <xdr:to>
      <xdr:col>0</xdr:col>
      <xdr:colOff>1000125</xdr:colOff>
      <xdr:row>17</xdr:row>
      <xdr:rowOff>752476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D2EDB3B-4498-4090-9A7C-11BA21C2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19777"/>
          <a:ext cx="1000124" cy="7524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1000125</xdr:colOff>
      <xdr:row>19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753E514-88A7-490C-9490-C8537E79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1300"/>
          <a:ext cx="1000125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9524</xdr:colOff>
      <xdr:row>23</xdr:row>
      <xdr:rowOff>761999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90B2AE-534C-4CB1-BEE4-7FD0E862D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4825"/>
          <a:ext cx="1019174" cy="7619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1</xdr:rowOff>
    </xdr:from>
    <xdr:to>
      <xdr:col>0</xdr:col>
      <xdr:colOff>1000125</xdr:colOff>
      <xdr:row>24</xdr:row>
      <xdr:rowOff>762001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398AA17-D0C9-46F4-AC4E-BA664E83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6351"/>
          <a:ext cx="100012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1000124</xdr:colOff>
      <xdr:row>25</xdr:row>
      <xdr:rowOff>762000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A577412-1553-427F-920C-39A577A2D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7875"/>
          <a:ext cx="1000124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</xdr:rowOff>
    </xdr:from>
    <xdr:to>
      <xdr:col>0</xdr:col>
      <xdr:colOff>1000125</xdr:colOff>
      <xdr:row>27</xdr:row>
      <xdr:rowOff>9526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9CA3115-21A5-4EE6-BB0C-E4014132C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39401"/>
          <a:ext cx="1000125" cy="781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1</xdr:rowOff>
    </xdr:from>
    <xdr:to>
      <xdr:col>0</xdr:col>
      <xdr:colOff>1000125</xdr:colOff>
      <xdr:row>29</xdr:row>
      <xdr:rowOff>762001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92CED9C-D244-41CF-B266-B941D0801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44326"/>
          <a:ext cx="100012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1</xdr:rowOff>
    </xdr:from>
    <xdr:to>
      <xdr:col>0</xdr:col>
      <xdr:colOff>990600</xdr:colOff>
      <xdr:row>36</xdr:row>
      <xdr:rowOff>9526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AD92CA-0E19-4BA0-B9B6-BC7365E8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68351"/>
          <a:ext cx="990600" cy="781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36</xdr:row>
      <xdr:rowOff>752475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C212C23-07A6-443F-8975-671E1D6D0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39875"/>
          <a:ext cx="1009650" cy="752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</xdr:rowOff>
    </xdr:from>
    <xdr:to>
      <xdr:col>1</xdr:col>
      <xdr:colOff>0</xdr:colOff>
      <xdr:row>37</xdr:row>
      <xdr:rowOff>752475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114B4B-5AAC-41C4-84B5-6392FCD30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11401"/>
          <a:ext cx="1009650" cy="7524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28575</xdr:colOff>
      <xdr:row>39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23CFA18-4F3B-42F7-9399-7AFCB005C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82925"/>
          <a:ext cx="1038225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1</xdr:rowOff>
    </xdr:from>
    <xdr:to>
      <xdr:col>0</xdr:col>
      <xdr:colOff>962025</xdr:colOff>
      <xdr:row>39</xdr:row>
      <xdr:rowOff>762001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6C1F820-1690-42F9-95C4-3B86BD78D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4451"/>
          <a:ext cx="96202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990600</xdr:colOff>
      <xdr:row>42</xdr:row>
      <xdr:rowOff>19050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94261E2-EC4E-4EEF-B3CC-2AC946EE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16475"/>
          <a:ext cx="990600" cy="790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9525</xdr:colOff>
      <xdr:row>43</xdr:row>
      <xdr:rowOff>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92A847A-CD32-4974-9706-1AE1D68A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00"/>
          <a:ext cx="1019175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9525</xdr:colOff>
      <xdr:row>50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F8EC2AA-9263-4281-A7B2-ED703196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02525"/>
          <a:ext cx="1019175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28575</xdr:colOff>
      <xdr:row>54</xdr:row>
      <xdr:rowOff>762000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7B64932-0204-4684-8F7E-83A01FE40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88450"/>
          <a:ext cx="103822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9525</xdr:colOff>
      <xdr:row>56</xdr:row>
      <xdr:rowOff>19050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86B8966-1E85-42DC-AB0F-C0F9E4B6F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59975"/>
          <a:ext cx="1019175" cy="7905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56</xdr:row>
      <xdr:rowOff>1</xdr:rowOff>
    </xdr:from>
    <xdr:to>
      <xdr:col>1</xdr:col>
      <xdr:colOff>9525</xdr:colOff>
      <xdr:row>56</xdr:row>
      <xdr:rowOff>762001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E65AF81-D283-4AFB-9A95-1F97701BA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3431501"/>
          <a:ext cx="1019174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866775</xdr:colOff>
      <xdr:row>58</xdr:row>
      <xdr:rowOff>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68C41482-A289-4D9E-A33E-F4EFD01D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03025"/>
          <a:ext cx="866775" cy="7715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60</xdr:row>
      <xdr:rowOff>1</xdr:rowOff>
    </xdr:from>
    <xdr:to>
      <xdr:col>0</xdr:col>
      <xdr:colOff>781051</xdr:colOff>
      <xdr:row>61</xdr:row>
      <xdr:rowOff>9526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E0D3207-04BF-43AF-AED1-A4422BDC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5507951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819150</xdr:colOff>
      <xdr:row>62</xdr:row>
      <xdr:rowOff>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8B23FFC-4848-4DA1-B91D-3877A39D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79475"/>
          <a:ext cx="819150" cy="7715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62</xdr:row>
      <xdr:rowOff>1</xdr:rowOff>
    </xdr:from>
    <xdr:to>
      <xdr:col>0</xdr:col>
      <xdr:colOff>857251</xdr:colOff>
      <xdr:row>63</xdr:row>
      <xdr:rowOff>9525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72D5E84-E5DA-4CC1-AEF1-1BEDB3E6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7051001"/>
          <a:ext cx="857250" cy="7810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</xdr:rowOff>
    </xdr:from>
    <xdr:to>
      <xdr:col>0</xdr:col>
      <xdr:colOff>904875</xdr:colOff>
      <xdr:row>64</xdr:row>
      <xdr:rowOff>762001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7E8810E-BA90-42C5-8429-3B213C01E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13026"/>
          <a:ext cx="9048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781050</xdr:colOff>
      <xdr:row>140</xdr:row>
      <xdr:rowOff>9525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B2083AD-E781-494C-9382-335B1369D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48350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132</xdr:row>
      <xdr:rowOff>1</xdr:rowOff>
    </xdr:from>
    <xdr:to>
      <xdr:col>0</xdr:col>
      <xdr:colOff>904875</xdr:colOff>
      <xdr:row>132</xdr:row>
      <xdr:rowOff>742951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0C9D1A7-2A27-420F-91F9-648C6193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2614851"/>
          <a:ext cx="904874" cy="742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1</xdr:rowOff>
    </xdr:from>
    <xdr:to>
      <xdr:col>0</xdr:col>
      <xdr:colOff>914399</xdr:colOff>
      <xdr:row>133</xdr:row>
      <xdr:rowOff>762001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9DFEE87E-7B54-4265-935F-B2EC6415A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86376"/>
          <a:ext cx="914399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0</xdr:col>
      <xdr:colOff>914400</xdr:colOff>
      <xdr:row>134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6FEBAEA-AACA-4647-AD0A-BF314F878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57900"/>
          <a:ext cx="914400" cy="76200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135</xdr:row>
      <xdr:rowOff>1</xdr:rowOff>
    </xdr:from>
    <xdr:to>
      <xdr:col>0</xdr:col>
      <xdr:colOff>1000125</xdr:colOff>
      <xdr:row>136</xdr:row>
      <xdr:rowOff>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8F58582-C00F-4C8A-8D06-00B8DD6CD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929426"/>
          <a:ext cx="1000124" cy="7715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0</xdr:col>
      <xdr:colOff>876300</xdr:colOff>
      <xdr:row>137</xdr:row>
      <xdr:rowOff>9525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DA494D54-CD37-494B-994A-4C9D2ADC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00950"/>
          <a:ext cx="876300" cy="781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0</xdr:col>
      <xdr:colOff>762000</xdr:colOff>
      <xdr:row>137</xdr:row>
      <xdr:rowOff>762000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2C351C8F-8540-4AA3-81D3-E82CA54F6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7247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0</xdr:col>
      <xdr:colOff>952500</xdr:colOff>
      <xdr:row>139</xdr:row>
      <xdr:rowOff>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FC09E5F-71E5-4910-BD01-34DC7DBA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44000"/>
          <a:ext cx="952500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0</xdr:col>
      <xdr:colOff>762000</xdr:colOff>
      <xdr:row>141</xdr:row>
      <xdr:rowOff>762000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AC22778-AFC1-4E23-8AE3-8ADC9D14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7755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0</xdr:col>
      <xdr:colOff>876300</xdr:colOff>
      <xdr:row>142</xdr:row>
      <xdr:rowOff>752475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4050F83E-2514-4E7A-B811-F0E1DA0DF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49075"/>
          <a:ext cx="876300" cy="752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0</xdr:col>
      <xdr:colOff>762000</xdr:colOff>
      <xdr:row>143</xdr:row>
      <xdr:rowOff>762000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FB6B5983-A0E6-498C-825D-8DAF48D16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2060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0</xdr:col>
      <xdr:colOff>771525</xdr:colOff>
      <xdr:row>145</xdr:row>
      <xdr:rowOff>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F859E6C-D9F8-4676-9A6F-94EDC1923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9212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145</xdr:row>
      <xdr:rowOff>1</xdr:rowOff>
    </xdr:from>
    <xdr:to>
      <xdr:col>0</xdr:col>
      <xdr:colOff>819151</xdr:colOff>
      <xdr:row>145</xdr:row>
      <xdr:rowOff>762000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502D59F-4795-4407-88B1-4A47B968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2063651"/>
          <a:ext cx="819150" cy="7619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790575</xdr:colOff>
      <xdr:row>147</xdr:row>
      <xdr:rowOff>19050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A1388EFF-B8B0-4DA9-A118-889C9D4E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835175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0</xdr:col>
      <xdr:colOff>933450</xdr:colOff>
      <xdr:row>148</xdr:row>
      <xdr:rowOff>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F25B7C0D-FA47-4D04-BF5A-3413D55E2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606700"/>
          <a:ext cx="933450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1</xdr:rowOff>
    </xdr:from>
    <xdr:to>
      <xdr:col>0</xdr:col>
      <xdr:colOff>904875</xdr:colOff>
      <xdr:row>149</xdr:row>
      <xdr:rowOff>9526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E389961-9C2E-43FA-815B-83AB18D8C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78226"/>
          <a:ext cx="904875" cy="781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771525</xdr:colOff>
      <xdr:row>150</xdr:row>
      <xdr:rowOff>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1D2ED442-B344-4BBC-8C34-F102CAF5D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14975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771525</xdr:colOff>
      <xdr:row>151</xdr:row>
      <xdr:rowOff>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8BB5BAF-18BD-41E4-A473-24A191A94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92127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809624</xdr:colOff>
      <xdr:row>151</xdr:row>
      <xdr:rowOff>742950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4247B3B-1207-408B-A7BF-C5EBD61E0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92800"/>
          <a:ext cx="809624" cy="742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0</xdr:col>
      <xdr:colOff>790575</xdr:colOff>
      <xdr:row>153</xdr:row>
      <xdr:rowOff>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B853D7D-E7DF-4A3A-9BE8-3EA4178A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464325"/>
          <a:ext cx="790575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0</xdr:col>
      <xdr:colOff>847725</xdr:colOff>
      <xdr:row>153</xdr:row>
      <xdr:rowOff>752475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CF44FEE-F5D4-4698-A0B7-29A8720DD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35850"/>
          <a:ext cx="847725" cy="752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0</xdr:col>
      <xdr:colOff>752475</xdr:colOff>
      <xdr:row>154</xdr:row>
      <xdr:rowOff>752475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2B4915B-9CDB-48BA-A082-16FAC730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07375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77</xdr:row>
      <xdr:rowOff>1</xdr:rowOff>
    </xdr:from>
    <xdr:to>
      <xdr:col>0</xdr:col>
      <xdr:colOff>762001</xdr:colOff>
      <xdr:row>77</xdr:row>
      <xdr:rowOff>762001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B780604B-D858-4C5A-A77E-C32B0B284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1222951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895350</xdr:colOff>
      <xdr:row>79</xdr:row>
      <xdr:rowOff>19050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ECBBEA4-79D0-4960-884E-C834A738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94475"/>
          <a:ext cx="895350" cy="790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857250</xdr:colOff>
      <xdr:row>80</xdr:row>
      <xdr:rowOff>762000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61F01C7-1534-4E64-AA4F-F9E4641F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56500"/>
          <a:ext cx="857250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762000</xdr:colOff>
      <xdr:row>85</xdr:row>
      <xdr:rowOff>762000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3CCD7FCA-B17C-4991-B682-606EBB57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4242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781050</xdr:colOff>
      <xdr:row>88</xdr:row>
      <xdr:rowOff>9525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D91CABB8-4CE1-4188-9CC0-CD4C3C082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04450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790575</xdr:colOff>
      <xdr:row>89</xdr:row>
      <xdr:rowOff>19050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14E6D720-DB18-437A-ABE2-BEDA8A9FB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75975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0</xdr:col>
      <xdr:colOff>762000</xdr:colOff>
      <xdr:row>89</xdr:row>
      <xdr:rowOff>762000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CA337CA-DCEA-4056-BCDB-8F543F8C7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4750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828675</xdr:colOff>
      <xdr:row>90</xdr:row>
      <xdr:rowOff>742950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DE70900F-66BA-4794-B573-5138E470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19025"/>
          <a:ext cx="828675" cy="742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752475</xdr:colOff>
      <xdr:row>91</xdr:row>
      <xdr:rowOff>752475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B1F3C89D-0CAB-4F40-84B4-9370ABF0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90550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762000</xdr:colOff>
      <xdr:row>92</xdr:row>
      <xdr:rowOff>762000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C90C3E2-3F6A-40C2-B3FF-27DB08E0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6207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94</xdr:row>
      <xdr:rowOff>323850</xdr:rowOff>
    </xdr:from>
    <xdr:to>
      <xdr:col>0</xdr:col>
      <xdr:colOff>876300</xdr:colOff>
      <xdr:row>95</xdr:row>
      <xdr:rowOff>733425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4B4AE10B-4F2A-4DC9-A57F-9E060BE0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0747950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97</xdr:row>
      <xdr:rowOff>28575</xdr:rowOff>
    </xdr:from>
    <xdr:to>
      <xdr:col>0</xdr:col>
      <xdr:colOff>981075</xdr:colOff>
      <xdr:row>98</xdr:row>
      <xdr:rowOff>28575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1F9C541-0472-4EDE-86DD-3D8AD5FA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1757600"/>
          <a:ext cx="819150" cy="771525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101</xdr:row>
      <xdr:rowOff>28576</xdr:rowOff>
    </xdr:from>
    <xdr:to>
      <xdr:col>0</xdr:col>
      <xdr:colOff>895351</xdr:colOff>
      <xdr:row>101</xdr:row>
      <xdr:rowOff>752476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FE60B4BC-8DB2-4A9C-9CB7-421201FF5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3253026"/>
          <a:ext cx="723900" cy="7239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102</xdr:row>
      <xdr:rowOff>47625</xdr:rowOff>
    </xdr:from>
    <xdr:to>
      <xdr:col>0</xdr:col>
      <xdr:colOff>962025</xdr:colOff>
      <xdr:row>103</xdr:row>
      <xdr:rowOff>9525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B125DF3-C7D9-4B7A-A0B0-09C696EF6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4043600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103</xdr:row>
      <xdr:rowOff>38100</xdr:rowOff>
    </xdr:from>
    <xdr:to>
      <xdr:col>0</xdr:col>
      <xdr:colOff>990600</xdr:colOff>
      <xdr:row>104</xdr:row>
      <xdr:rowOff>19050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F021E8D-D6C0-4B95-B159-BBBF480E2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4805600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112</xdr:row>
      <xdr:rowOff>1</xdr:rowOff>
    </xdr:from>
    <xdr:to>
      <xdr:col>0</xdr:col>
      <xdr:colOff>962026</xdr:colOff>
      <xdr:row>113</xdr:row>
      <xdr:rowOff>28576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389B671B-9CBC-49F5-8FB8-3258B9D4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47215426"/>
          <a:ext cx="800100" cy="8001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113</xdr:row>
      <xdr:rowOff>0</xdr:rowOff>
    </xdr:from>
    <xdr:to>
      <xdr:col>0</xdr:col>
      <xdr:colOff>933450</xdr:colOff>
      <xdr:row>113</xdr:row>
      <xdr:rowOff>762000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DA88CBB1-3F2A-4C94-BE43-F75BE7C80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798695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</xdr:row>
      <xdr:rowOff>180975</xdr:rowOff>
    </xdr:from>
    <xdr:to>
      <xdr:col>0</xdr:col>
      <xdr:colOff>866775</xdr:colOff>
      <xdr:row>116</xdr:row>
      <xdr:rowOff>762000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0576831-0C90-426F-9737-19BF61E5C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912995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128</xdr:row>
      <xdr:rowOff>180975</xdr:rowOff>
    </xdr:from>
    <xdr:to>
      <xdr:col>0</xdr:col>
      <xdr:colOff>952500</xdr:colOff>
      <xdr:row>130</xdr:row>
      <xdr:rowOff>9525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1F168E19-632E-4CC6-81C5-BD7A3833F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2339875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161</xdr:row>
      <xdr:rowOff>0</xdr:rowOff>
    </xdr:from>
    <xdr:to>
      <xdr:col>0</xdr:col>
      <xdr:colOff>942975</xdr:colOff>
      <xdr:row>162</xdr:row>
      <xdr:rowOff>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858D491F-EDB5-47AF-B677-CF612B05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211377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162</xdr:row>
      <xdr:rowOff>47625</xdr:rowOff>
    </xdr:from>
    <xdr:to>
      <xdr:col>1</xdr:col>
      <xdr:colOff>0</xdr:colOff>
      <xdr:row>162</xdr:row>
      <xdr:rowOff>762000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8D7AFD6D-6228-4965-9E9B-99CF7642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72932925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162</xdr:row>
      <xdr:rowOff>762000</xdr:rowOff>
    </xdr:from>
    <xdr:to>
      <xdr:col>0</xdr:col>
      <xdr:colOff>914400</xdr:colOff>
      <xdr:row>164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F044297-DFF0-4729-A50E-4B06AC79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3647300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164</xdr:row>
      <xdr:rowOff>19051</xdr:rowOff>
    </xdr:from>
    <xdr:to>
      <xdr:col>0</xdr:col>
      <xdr:colOff>971551</xdr:colOff>
      <xdr:row>164</xdr:row>
      <xdr:rowOff>742951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33CF7B2-D1B7-44B6-ACD9-644363C6E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74447401"/>
          <a:ext cx="723900" cy="723900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165</xdr:row>
      <xdr:rowOff>38100</xdr:rowOff>
    </xdr:from>
    <xdr:to>
      <xdr:col>1</xdr:col>
      <xdr:colOff>19050</xdr:colOff>
      <xdr:row>166</xdr:row>
      <xdr:rowOff>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99B6FD6-2FFB-4437-BFD1-077FA7ED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75237975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166</xdr:row>
      <xdr:rowOff>0</xdr:rowOff>
    </xdr:from>
    <xdr:to>
      <xdr:col>0</xdr:col>
      <xdr:colOff>962025</xdr:colOff>
      <xdr:row>166</xdr:row>
      <xdr:rowOff>733425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916B20DC-53A2-4C4E-804B-0E7CD4D58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5971400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167</xdr:row>
      <xdr:rowOff>1</xdr:rowOff>
    </xdr:from>
    <xdr:to>
      <xdr:col>0</xdr:col>
      <xdr:colOff>962026</xdr:colOff>
      <xdr:row>168</xdr:row>
      <xdr:rowOff>28576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65D28C0E-8260-434A-94DA-9409D8DE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76742926"/>
          <a:ext cx="800100" cy="8001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168</xdr:row>
      <xdr:rowOff>0</xdr:rowOff>
    </xdr:from>
    <xdr:to>
      <xdr:col>0</xdr:col>
      <xdr:colOff>990600</xdr:colOff>
      <xdr:row>169</xdr:row>
      <xdr:rowOff>9525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7DF2298-1575-42A9-AE67-43C2A677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7514450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169</xdr:row>
      <xdr:rowOff>28575</xdr:rowOff>
    </xdr:from>
    <xdr:to>
      <xdr:col>1</xdr:col>
      <xdr:colOff>0</xdr:colOff>
      <xdr:row>170</xdr:row>
      <xdr:rowOff>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FB737FFA-7125-41F4-A5B0-8ADF475D2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8314550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170</xdr:row>
      <xdr:rowOff>19050</xdr:rowOff>
    </xdr:from>
    <xdr:to>
      <xdr:col>1</xdr:col>
      <xdr:colOff>28575</xdr:colOff>
      <xdr:row>171</xdr:row>
      <xdr:rowOff>19050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E37D4E8-38F0-4ADC-B655-77204AD56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907655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171</xdr:row>
      <xdr:rowOff>19050</xdr:rowOff>
    </xdr:from>
    <xdr:to>
      <xdr:col>0</xdr:col>
      <xdr:colOff>962025</xdr:colOff>
      <xdr:row>171</xdr:row>
      <xdr:rowOff>723900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6E40C3CA-528E-4169-AD9F-9A29F0F7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9848075"/>
          <a:ext cx="704850" cy="70485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172</xdr:row>
      <xdr:rowOff>28575</xdr:rowOff>
    </xdr:from>
    <xdr:to>
      <xdr:col>1</xdr:col>
      <xdr:colOff>38100</xdr:colOff>
      <xdr:row>173</xdr:row>
      <xdr:rowOff>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B5C5EB34-A8CB-4E81-A2F1-0D052E0F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0629125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173</xdr:row>
      <xdr:rowOff>28575</xdr:rowOff>
    </xdr:from>
    <xdr:to>
      <xdr:col>0</xdr:col>
      <xdr:colOff>962025</xdr:colOff>
      <xdr:row>174</xdr:row>
      <xdr:rowOff>9525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B5EF5BCE-F7FA-473B-B121-C8B549EF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81400650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174</xdr:row>
      <xdr:rowOff>9525</xdr:rowOff>
    </xdr:from>
    <xdr:to>
      <xdr:col>1</xdr:col>
      <xdr:colOff>19050</xdr:colOff>
      <xdr:row>174</xdr:row>
      <xdr:rowOff>762000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FF053C75-24C5-4E50-8332-EEA5CD08F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2153125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175</xdr:row>
      <xdr:rowOff>28575</xdr:rowOff>
    </xdr:from>
    <xdr:to>
      <xdr:col>0</xdr:col>
      <xdr:colOff>962025</xdr:colOff>
      <xdr:row>176</xdr:row>
      <xdr:rowOff>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C30F6865-38CF-4D4F-AB85-B6FB50D37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2943700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176</xdr:row>
      <xdr:rowOff>9525</xdr:rowOff>
    </xdr:from>
    <xdr:to>
      <xdr:col>0</xdr:col>
      <xdr:colOff>981075</xdr:colOff>
      <xdr:row>177</xdr:row>
      <xdr:rowOff>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55A01276-9E84-436C-9869-31913C9E4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369617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176</xdr:row>
      <xdr:rowOff>762000</xdr:rowOff>
    </xdr:from>
    <xdr:to>
      <xdr:col>1</xdr:col>
      <xdr:colOff>19050</xdr:colOff>
      <xdr:row>177</xdr:row>
      <xdr:rowOff>762000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FEF0C031-9E17-426F-AAA6-23B191DF0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444865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178</xdr:row>
      <xdr:rowOff>19050</xdr:rowOff>
    </xdr:from>
    <xdr:to>
      <xdr:col>1</xdr:col>
      <xdr:colOff>9525</xdr:colOff>
      <xdr:row>179</xdr:row>
      <xdr:rowOff>9525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34284145-C5BC-47B3-B415-64928019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524875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178</xdr:row>
      <xdr:rowOff>762000</xdr:rowOff>
    </xdr:from>
    <xdr:to>
      <xdr:col>0</xdr:col>
      <xdr:colOff>981075</xdr:colOff>
      <xdr:row>180</xdr:row>
      <xdr:rowOff>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D65F5DD4-03FA-4146-9260-8E580D44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85991700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180</xdr:row>
      <xdr:rowOff>9525</xdr:rowOff>
    </xdr:from>
    <xdr:to>
      <xdr:col>0</xdr:col>
      <xdr:colOff>971550</xdr:colOff>
      <xdr:row>181</xdr:row>
      <xdr:rowOff>19050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CB854EFA-C183-4F02-AED5-EE7DF7AC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6782275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181</xdr:row>
      <xdr:rowOff>0</xdr:rowOff>
    </xdr:from>
    <xdr:to>
      <xdr:col>1</xdr:col>
      <xdr:colOff>19050</xdr:colOff>
      <xdr:row>182</xdr:row>
      <xdr:rowOff>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3E9F5AEE-5951-4727-80A3-246818F4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754427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187</xdr:row>
      <xdr:rowOff>19050</xdr:rowOff>
    </xdr:from>
    <xdr:to>
      <xdr:col>1</xdr:col>
      <xdr:colOff>9525</xdr:colOff>
      <xdr:row>188</xdr:row>
      <xdr:rowOff>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67D5BBCD-53BA-49DE-851F-3F70B7E1C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89287350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295276</xdr:colOff>
      <xdr:row>188</xdr:row>
      <xdr:rowOff>19051</xdr:rowOff>
    </xdr:from>
    <xdr:to>
      <xdr:col>1</xdr:col>
      <xdr:colOff>28576</xdr:colOff>
      <xdr:row>188</xdr:row>
      <xdr:rowOff>762001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9EEF843E-C23C-4809-A175-160251F6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90058876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189</xdr:row>
      <xdr:rowOff>38100</xdr:rowOff>
    </xdr:from>
    <xdr:to>
      <xdr:col>0</xdr:col>
      <xdr:colOff>971550</xdr:colOff>
      <xdr:row>190</xdr:row>
      <xdr:rowOff>9525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9E7B8135-49F8-4F8B-8952-BFF4D68FF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0849450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190</xdr:row>
      <xdr:rowOff>9525</xdr:rowOff>
    </xdr:from>
    <xdr:to>
      <xdr:col>0</xdr:col>
      <xdr:colOff>990600</xdr:colOff>
      <xdr:row>191</xdr:row>
      <xdr:rowOff>9525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32772525-1639-400E-8DAA-5744F7B73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9159240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266701</xdr:colOff>
      <xdr:row>191</xdr:row>
      <xdr:rowOff>38101</xdr:rowOff>
    </xdr:from>
    <xdr:to>
      <xdr:col>0</xdr:col>
      <xdr:colOff>971551</xdr:colOff>
      <xdr:row>191</xdr:row>
      <xdr:rowOff>742951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20947DFE-9BF4-4246-AA62-4B22608F5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92392501"/>
          <a:ext cx="704850" cy="7048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192</xdr:row>
      <xdr:rowOff>28575</xdr:rowOff>
    </xdr:from>
    <xdr:to>
      <xdr:col>1</xdr:col>
      <xdr:colOff>19050</xdr:colOff>
      <xdr:row>193</xdr:row>
      <xdr:rowOff>9525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4ABE2132-B312-4B6E-BC50-96A41E48D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93154500"/>
          <a:ext cx="790575" cy="752475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192</xdr:row>
      <xdr:rowOff>762001</xdr:rowOff>
    </xdr:from>
    <xdr:to>
      <xdr:col>0</xdr:col>
      <xdr:colOff>962026</xdr:colOff>
      <xdr:row>193</xdr:row>
      <xdr:rowOff>752476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F73BD32-275D-4045-9005-415502A09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93887926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194</xdr:row>
      <xdr:rowOff>19050</xdr:rowOff>
    </xdr:from>
    <xdr:to>
      <xdr:col>0</xdr:col>
      <xdr:colOff>1000125</xdr:colOff>
      <xdr:row>195</xdr:row>
      <xdr:rowOff>28575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EFD0D7F-CFF1-4CC6-82E2-B938C4DF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94688025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195</xdr:row>
      <xdr:rowOff>9526</xdr:rowOff>
    </xdr:from>
    <xdr:to>
      <xdr:col>1</xdr:col>
      <xdr:colOff>1</xdr:colOff>
      <xdr:row>196</xdr:row>
      <xdr:rowOff>1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2B3FB533-3D33-41FF-BB2F-E25E1C355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95450026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196</xdr:row>
      <xdr:rowOff>9525</xdr:rowOff>
    </xdr:from>
    <xdr:to>
      <xdr:col>0</xdr:col>
      <xdr:colOff>990600</xdr:colOff>
      <xdr:row>196</xdr:row>
      <xdr:rowOff>762000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507DB9CD-43C5-4D08-AE14-D041053A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96221550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197</xdr:row>
      <xdr:rowOff>19050</xdr:rowOff>
    </xdr:from>
    <xdr:to>
      <xdr:col>1</xdr:col>
      <xdr:colOff>19050</xdr:colOff>
      <xdr:row>197</xdr:row>
      <xdr:rowOff>762000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34B027EF-791D-4D20-A37E-AE6A41A3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7002600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198</xdr:row>
      <xdr:rowOff>19050</xdr:rowOff>
    </xdr:from>
    <xdr:to>
      <xdr:col>1</xdr:col>
      <xdr:colOff>0</xdr:colOff>
      <xdr:row>198</xdr:row>
      <xdr:rowOff>752475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F76B2723-3C17-49BE-920E-4B1E9B28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97774125"/>
          <a:ext cx="771525" cy="733425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207</xdr:row>
      <xdr:rowOff>38101</xdr:rowOff>
    </xdr:from>
    <xdr:to>
      <xdr:col>0</xdr:col>
      <xdr:colOff>957365</xdr:colOff>
      <xdr:row>207</xdr:row>
      <xdr:rowOff>762001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D3F941C1-2A7C-465D-B26D-4A286E91B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00126801"/>
          <a:ext cx="671614" cy="7239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208</xdr:row>
      <xdr:rowOff>9525</xdr:rowOff>
    </xdr:from>
    <xdr:to>
      <xdr:col>1</xdr:col>
      <xdr:colOff>5715</xdr:colOff>
      <xdr:row>209</xdr:row>
      <xdr:rowOff>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4BBC180-5EF4-4415-AE7A-46D594689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0869750"/>
          <a:ext cx="853440" cy="762000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186</xdr:row>
      <xdr:rowOff>0</xdr:rowOff>
    </xdr:from>
    <xdr:to>
      <xdr:col>1</xdr:col>
      <xdr:colOff>9525</xdr:colOff>
      <xdr:row>186</xdr:row>
      <xdr:rowOff>762000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B9E1A6B5-FD41-4FE5-82BB-AD72E76B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907780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242</xdr:row>
      <xdr:rowOff>0</xdr:rowOff>
    </xdr:from>
    <xdr:to>
      <xdr:col>0</xdr:col>
      <xdr:colOff>981075</xdr:colOff>
      <xdr:row>242</xdr:row>
      <xdr:rowOff>752475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25269A25-7921-4CC4-9CEB-C0B936E1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08804075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243</xdr:row>
      <xdr:rowOff>19050</xdr:rowOff>
    </xdr:from>
    <xdr:to>
      <xdr:col>1</xdr:col>
      <xdr:colOff>19050</xdr:colOff>
      <xdr:row>244</xdr:row>
      <xdr:rowOff>19050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349B0C34-A594-42CE-A8C0-47FF7B1DC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0959465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243</xdr:row>
      <xdr:rowOff>752475</xdr:rowOff>
    </xdr:from>
    <xdr:to>
      <xdr:col>1</xdr:col>
      <xdr:colOff>0</xdr:colOff>
      <xdr:row>244</xdr:row>
      <xdr:rowOff>752475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D317759A-039F-4EAF-99E7-B27EADFDE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1032807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245</xdr:row>
      <xdr:rowOff>0</xdr:rowOff>
    </xdr:from>
    <xdr:to>
      <xdr:col>0</xdr:col>
      <xdr:colOff>962025</xdr:colOff>
      <xdr:row>246</xdr:row>
      <xdr:rowOff>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D8F00B41-C72F-4329-B829-4E39BEA0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111865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245</xdr:row>
      <xdr:rowOff>762000</xdr:rowOff>
    </xdr:from>
    <xdr:to>
      <xdr:col>1</xdr:col>
      <xdr:colOff>0</xdr:colOff>
      <xdr:row>247</xdr:row>
      <xdr:rowOff>9525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003503E7-9481-4EEE-B576-4797F43C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11880650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247</xdr:row>
      <xdr:rowOff>28575</xdr:rowOff>
    </xdr:from>
    <xdr:to>
      <xdr:col>0</xdr:col>
      <xdr:colOff>962025</xdr:colOff>
      <xdr:row>248</xdr:row>
      <xdr:rowOff>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AE61A80-91FC-4D79-A844-3C4879E2A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12690275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250</xdr:row>
      <xdr:rowOff>0</xdr:rowOff>
    </xdr:from>
    <xdr:to>
      <xdr:col>0</xdr:col>
      <xdr:colOff>942975</xdr:colOff>
      <xdr:row>251</xdr:row>
      <xdr:rowOff>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B2D1ECF9-11CF-4807-9732-85CED9C3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396662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250</xdr:row>
      <xdr:rowOff>762001</xdr:rowOff>
    </xdr:from>
    <xdr:to>
      <xdr:col>0</xdr:col>
      <xdr:colOff>990601</xdr:colOff>
      <xdr:row>251</xdr:row>
      <xdr:rowOff>752476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8980AE05-7237-4D6E-860E-8D532698D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14728626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252</xdr:row>
      <xdr:rowOff>1</xdr:rowOff>
    </xdr:from>
    <xdr:to>
      <xdr:col>0</xdr:col>
      <xdr:colOff>971551</xdr:colOff>
      <xdr:row>252</xdr:row>
      <xdr:rowOff>762001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B6D41E67-2093-47C5-ABFE-D6E372A9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15509676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253</xdr:row>
      <xdr:rowOff>9525</xdr:rowOff>
    </xdr:from>
    <xdr:to>
      <xdr:col>0</xdr:col>
      <xdr:colOff>979530</xdr:colOff>
      <xdr:row>254</xdr:row>
      <xdr:rowOff>9525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22F6067E-7381-4361-B397-A7FD86E29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16290725"/>
          <a:ext cx="769980" cy="77152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254</xdr:row>
      <xdr:rowOff>19050</xdr:rowOff>
    </xdr:from>
    <xdr:to>
      <xdr:col>1</xdr:col>
      <xdr:colOff>9525</xdr:colOff>
      <xdr:row>255</xdr:row>
      <xdr:rowOff>9525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AEAEF034-2A98-43EE-BCD4-B8854D71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1707177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255</xdr:row>
      <xdr:rowOff>9526</xdr:rowOff>
    </xdr:from>
    <xdr:to>
      <xdr:col>0</xdr:col>
      <xdr:colOff>923926</xdr:colOff>
      <xdr:row>256</xdr:row>
      <xdr:rowOff>19051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95CECC66-A418-41C5-AB0B-7334F320B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17833776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256</xdr:row>
      <xdr:rowOff>0</xdr:rowOff>
    </xdr:from>
    <xdr:to>
      <xdr:col>0</xdr:col>
      <xdr:colOff>952500</xdr:colOff>
      <xdr:row>256</xdr:row>
      <xdr:rowOff>762000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08B7DF3-458F-4278-84A5-CF3F53BB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8595775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0</xdr:colOff>
      <xdr:row>261</xdr:row>
      <xdr:rowOff>28575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D58787D5-5137-4D91-9E92-8CA1DCC37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119367300"/>
          <a:ext cx="0" cy="253365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257</xdr:row>
      <xdr:rowOff>9525</xdr:rowOff>
    </xdr:from>
    <xdr:to>
      <xdr:col>0</xdr:col>
      <xdr:colOff>952500</xdr:colOff>
      <xdr:row>258</xdr:row>
      <xdr:rowOff>9525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554A0A2B-7982-4974-9C23-962D2FEDB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937682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257</xdr:row>
      <xdr:rowOff>742951</xdr:rowOff>
    </xdr:from>
    <xdr:to>
      <xdr:col>1</xdr:col>
      <xdr:colOff>2023</xdr:colOff>
      <xdr:row>258</xdr:row>
      <xdr:rowOff>752476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36AC1BCF-F51C-41E6-A8BF-C4A0A6E79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20110251"/>
          <a:ext cx="811648" cy="781050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258</xdr:row>
      <xdr:rowOff>752476</xdr:rowOff>
    </xdr:from>
    <xdr:to>
      <xdr:col>1</xdr:col>
      <xdr:colOff>8717</xdr:colOff>
      <xdr:row>259</xdr:row>
      <xdr:rowOff>742950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1CD3AC82-C1AB-405F-9DBE-B94AE059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20891301"/>
          <a:ext cx="789766" cy="761999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263</xdr:row>
      <xdr:rowOff>0</xdr:rowOff>
    </xdr:from>
    <xdr:to>
      <xdr:col>0</xdr:col>
      <xdr:colOff>942975</xdr:colOff>
      <xdr:row>263</xdr:row>
      <xdr:rowOff>762000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5149966B-30AA-4B1D-8BEB-DD89A16BE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2240577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265</xdr:row>
      <xdr:rowOff>0</xdr:rowOff>
    </xdr:from>
    <xdr:to>
      <xdr:col>0</xdr:col>
      <xdr:colOff>996563</xdr:colOff>
      <xdr:row>266</xdr:row>
      <xdr:rowOff>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5DF7BFDE-1821-4549-83FC-280675DB3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23367800"/>
          <a:ext cx="920362" cy="7715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270</xdr:row>
      <xdr:rowOff>9525</xdr:rowOff>
    </xdr:from>
    <xdr:to>
      <xdr:col>0</xdr:col>
      <xdr:colOff>971550</xdr:colOff>
      <xdr:row>271</xdr:row>
      <xdr:rowOff>19050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9CBD9BEE-B987-4982-BB80-6846D7AD7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4910850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271</xdr:row>
      <xdr:rowOff>9526</xdr:rowOff>
    </xdr:from>
    <xdr:to>
      <xdr:col>0</xdr:col>
      <xdr:colOff>968713</xdr:colOff>
      <xdr:row>272</xdr:row>
      <xdr:rowOff>1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F3B8CAC1-C253-4877-BEE0-4B5AC3020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25682376"/>
          <a:ext cx="740112" cy="762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272</xdr:row>
      <xdr:rowOff>38100</xdr:rowOff>
    </xdr:from>
    <xdr:to>
      <xdr:col>0</xdr:col>
      <xdr:colOff>971550</xdr:colOff>
      <xdr:row>273</xdr:row>
      <xdr:rowOff>9525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6FE35294-7CEC-496B-BDE3-D6711B223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6482475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273</xdr:row>
      <xdr:rowOff>19051</xdr:rowOff>
    </xdr:from>
    <xdr:to>
      <xdr:col>0</xdr:col>
      <xdr:colOff>962025</xdr:colOff>
      <xdr:row>274</xdr:row>
      <xdr:rowOff>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B5FF164F-1457-4862-9D62-E0B9EED8F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234951"/>
          <a:ext cx="828675" cy="762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274</xdr:row>
      <xdr:rowOff>47625</xdr:rowOff>
    </xdr:from>
    <xdr:to>
      <xdr:col>0</xdr:col>
      <xdr:colOff>962025</xdr:colOff>
      <xdr:row>275</xdr:row>
      <xdr:rowOff>9525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C90AE8B5-926A-4BE9-9831-D442D8605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8035050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280</xdr:row>
      <xdr:rowOff>28575</xdr:rowOff>
    </xdr:from>
    <xdr:to>
      <xdr:col>0</xdr:col>
      <xdr:colOff>952500</xdr:colOff>
      <xdr:row>281</xdr:row>
      <xdr:rowOff>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5D375125-2D2B-4130-8A53-353B73397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29740025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281</xdr:row>
      <xdr:rowOff>9526</xdr:rowOff>
    </xdr:from>
    <xdr:to>
      <xdr:col>0</xdr:col>
      <xdr:colOff>971551</xdr:colOff>
      <xdr:row>282</xdr:row>
      <xdr:rowOff>19051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D0A9D200-5EFB-43D5-8253-D089FD9C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30492501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282</xdr:row>
      <xdr:rowOff>9525</xdr:rowOff>
    </xdr:from>
    <xdr:to>
      <xdr:col>1</xdr:col>
      <xdr:colOff>0</xdr:colOff>
      <xdr:row>283</xdr:row>
      <xdr:rowOff>9525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A26C5897-1FB3-4BC3-9115-FFFE8979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3126402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283</xdr:row>
      <xdr:rowOff>9525</xdr:rowOff>
    </xdr:from>
    <xdr:to>
      <xdr:col>0</xdr:col>
      <xdr:colOff>990600</xdr:colOff>
      <xdr:row>284</xdr:row>
      <xdr:rowOff>9525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36C72B7F-0675-4ADC-B393-FA91A265B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203555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284</xdr:row>
      <xdr:rowOff>9525</xdr:rowOff>
    </xdr:from>
    <xdr:to>
      <xdr:col>0</xdr:col>
      <xdr:colOff>971550</xdr:colOff>
      <xdr:row>285</xdr:row>
      <xdr:rowOff>9525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D7E0F29-E80A-41A0-9D53-B67F765E5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3280707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285</xdr:row>
      <xdr:rowOff>66676</xdr:rowOff>
    </xdr:from>
    <xdr:to>
      <xdr:col>0</xdr:col>
      <xdr:colOff>1000125</xdr:colOff>
      <xdr:row>285</xdr:row>
      <xdr:rowOff>762954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75880A4C-F0A8-4FE1-AEA3-3319B60D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3635751"/>
          <a:ext cx="819150" cy="696278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289</xdr:row>
      <xdr:rowOff>9526</xdr:rowOff>
    </xdr:from>
    <xdr:to>
      <xdr:col>0</xdr:col>
      <xdr:colOff>962026</xdr:colOff>
      <xdr:row>289</xdr:row>
      <xdr:rowOff>752476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3CADBA73-51A9-4311-A209-7291EA6E5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134921626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290</xdr:row>
      <xdr:rowOff>19051</xdr:rowOff>
    </xdr:from>
    <xdr:to>
      <xdr:col>1</xdr:col>
      <xdr:colOff>28576</xdr:colOff>
      <xdr:row>291</xdr:row>
      <xdr:rowOff>28576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194C6861-EBA4-47D7-858A-2D2CBBE9C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35702676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292</xdr:row>
      <xdr:rowOff>9525</xdr:rowOff>
    </xdr:from>
    <xdr:to>
      <xdr:col>0</xdr:col>
      <xdr:colOff>962025</xdr:colOff>
      <xdr:row>293</xdr:row>
      <xdr:rowOff>9525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480F6940-2F7D-4B01-A5B5-CDAF5287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665517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293</xdr:row>
      <xdr:rowOff>0</xdr:rowOff>
    </xdr:from>
    <xdr:to>
      <xdr:col>1</xdr:col>
      <xdr:colOff>9525</xdr:colOff>
      <xdr:row>293</xdr:row>
      <xdr:rowOff>762000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F1EA5BDD-8DA1-49AC-92C9-86C831E1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3741717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293</xdr:row>
      <xdr:rowOff>752475</xdr:rowOff>
    </xdr:from>
    <xdr:to>
      <xdr:col>1</xdr:col>
      <xdr:colOff>0</xdr:colOff>
      <xdr:row>295</xdr:row>
      <xdr:rowOff>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7CABA85A-C976-4F30-B122-1B5856A7D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8169650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294</xdr:row>
      <xdr:rowOff>762000</xdr:rowOff>
    </xdr:from>
    <xdr:to>
      <xdr:col>0</xdr:col>
      <xdr:colOff>990600</xdr:colOff>
      <xdr:row>295</xdr:row>
      <xdr:rowOff>752475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5CF9092-D533-4192-8877-DAA8F00E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3895070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296</xdr:row>
      <xdr:rowOff>9525</xdr:rowOff>
    </xdr:from>
    <xdr:to>
      <xdr:col>0</xdr:col>
      <xdr:colOff>990600</xdr:colOff>
      <xdr:row>297</xdr:row>
      <xdr:rowOff>9525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6C71068A-5E5C-4DBF-B5FD-75BF96EF3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974127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299</xdr:row>
      <xdr:rowOff>9525</xdr:rowOff>
    </xdr:from>
    <xdr:to>
      <xdr:col>0</xdr:col>
      <xdr:colOff>971550</xdr:colOff>
      <xdr:row>300</xdr:row>
      <xdr:rowOff>9525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B192B803-594C-4991-9AEC-E58D6B19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104620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305</xdr:row>
      <xdr:rowOff>19050</xdr:rowOff>
    </xdr:from>
    <xdr:to>
      <xdr:col>0</xdr:col>
      <xdr:colOff>971550</xdr:colOff>
      <xdr:row>306</xdr:row>
      <xdr:rowOff>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E886E1D6-7E36-42D2-A410-F3F38B691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280832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306</xdr:row>
      <xdr:rowOff>9525</xdr:rowOff>
    </xdr:from>
    <xdr:to>
      <xdr:col>0</xdr:col>
      <xdr:colOff>962025</xdr:colOff>
      <xdr:row>307</xdr:row>
      <xdr:rowOff>9525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0D6A862D-E7EA-41DA-9B65-27225AE93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4357032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308</xdr:row>
      <xdr:rowOff>9525</xdr:rowOff>
    </xdr:from>
    <xdr:to>
      <xdr:col>0</xdr:col>
      <xdr:colOff>990600</xdr:colOff>
      <xdr:row>309</xdr:row>
      <xdr:rowOff>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4C7C00EF-4DAB-4846-8107-C7F1308AE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453235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309</xdr:row>
      <xdr:rowOff>38100</xdr:rowOff>
    </xdr:from>
    <xdr:to>
      <xdr:col>0</xdr:col>
      <xdr:colOff>990600</xdr:colOff>
      <xdr:row>309</xdr:row>
      <xdr:rowOff>752475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E715ECE1-38F4-433F-921B-2AA94804E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45332450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309</xdr:row>
      <xdr:rowOff>762000</xdr:rowOff>
    </xdr:from>
    <xdr:to>
      <xdr:col>1</xdr:col>
      <xdr:colOff>0</xdr:colOff>
      <xdr:row>310</xdr:row>
      <xdr:rowOff>762000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AD26EBFA-FC37-41A2-8019-CF5B5CB88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46056350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311</xdr:row>
      <xdr:rowOff>9526</xdr:rowOff>
    </xdr:from>
    <xdr:to>
      <xdr:col>0</xdr:col>
      <xdr:colOff>952501</xdr:colOff>
      <xdr:row>312</xdr:row>
      <xdr:rowOff>1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6DA9757E-C46F-4AC6-977A-01841D224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46846926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317</xdr:row>
      <xdr:rowOff>180975</xdr:rowOff>
    </xdr:from>
    <xdr:to>
      <xdr:col>0</xdr:col>
      <xdr:colOff>981075</xdr:colOff>
      <xdr:row>319</xdr:row>
      <xdr:rowOff>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B806076C-AE4B-4535-931D-ACBBCCC6C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8742400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319</xdr:row>
      <xdr:rowOff>28575</xdr:rowOff>
    </xdr:from>
    <xdr:to>
      <xdr:col>0</xdr:col>
      <xdr:colOff>981075</xdr:colOff>
      <xdr:row>320</xdr:row>
      <xdr:rowOff>19050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1FDF1E0F-01AF-4669-9C8B-3E6B8E222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955202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322</xdr:row>
      <xdr:rowOff>19051</xdr:rowOff>
    </xdr:from>
    <xdr:to>
      <xdr:col>1</xdr:col>
      <xdr:colOff>0</xdr:colOff>
      <xdr:row>323</xdr:row>
      <xdr:rowOff>9526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347CDB93-2A1E-41C0-846D-7A5304384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0695026"/>
          <a:ext cx="771525" cy="762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323</xdr:row>
      <xdr:rowOff>28576</xdr:rowOff>
    </xdr:from>
    <xdr:to>
      <xdr:col>0</xdr:col>
      <xdr:colOff>1000125</xdr:colOff>
      <xdr:row>323</xdr:row>
      <xdr:rowOff>733426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ECABD308-9C08-4FBF-A63B-9FC1B790A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51476076"/>
          <a:ext cx="771525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323</xdr:row>
      <xdr:rowOff>762000</xdr:rowOff>
    </xdr:from>
    <xdr:to>
      <xdr:col>0</xdr:col>
      <xdr:colOff>981075</xdr:colOff>
      <xdr:row>324</xdr:row>
      <xdr:rowOff>742950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1F1E3F94-AC4D-4C06-AEA8-723E1156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52209500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325</xdr:row>
      <xdr:rowOff>0</xdr:rowOff>
    </xdr:from>
    <xdr:to>
      <xdr:col>0</xdr:col>
      <xdr:colOff>952500</xdr:colOff>
      <xdr:row>325</xdr:row>
      <xdr:rowOff>752475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876038A8-EA38-47BF-A3E1-37E151D6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2990550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326</xdr:row>
      <xdr:rowOff>19050</xdr:rowOff>
    </xdr:from>
    <xdr:to>
      <xdr:col>0</xdr:col>
      <xdr:colOff>990600</xdr:colOff>
      <xdr:row>327</xdr:row>
      <xdr:rowOff>19050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955267CB-D903-4C1F-9415-DBFF23AF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5378112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326</xdr:row>
      <xdr:rowOff>762001</xdr:rowOff>
    </xdr:from>
    <xdr:to>
      <xdr:col>0</xdr:col>
      <xdr:colOff>933451</xdr:colOff>
      <xdr:row>327</xdr:row>
      <xdr:rowOff>752476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935D6816-A03E-407E-8CFC-CB1A10D2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54524076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328</xdr:row>
      <xdr:rowOff>0</xdr:rowOff>
    </xdr:from>
    <xdr:to>
      <xdr:col>0</xdr:col>
      <xdr:colOff>952500</xdr:colOff>
      <xdr:row>328</xdr:row>
      <xdr:rowOff>762000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E1002882-7E1D-4245-9775-576645FC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530512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329</xdr:row>
      <xdr:rowOff>9525</xdr:rowOff>
    </xdr:from>
    <xdr:to>
      <xdr:col>0</xdr:col>
      <xdr:colOff>952500</xdr:colOff>
      <xdr:row>329</xdr:row>
      <xdr:rowOff>752475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F5EB418B-BDF8-449A-8A7C-029C95BE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56086175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337</xdr:row>
      <xdr:rowOff>0</xdr:rowOff>
    </xdr:from>
    <xdr:to>
      <xdr:col>0</xdr:col>
      <xdr:colOff>981075</xdr:colOff>
      <xdr:row>338</xdr:row>
      <xdr:rowOff>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7910E0A7-E008-49F7-A3C8-1CFCB9B73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5818167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338</xdr:row>
      <xdr:rowOff>1</xdr:rowOff>
    </xdr:from>
    <xdr:to>
      <xdr:col>0</xdr:col>
      <xdr:colOff>962026</xdr:colOff>
      <xdr:row>339</xdr:row>
      <xdr:rowOff>9526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F68A0543-F06A-4B7A-902A-E79C1788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58953201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342</xdr:row>
      <xdr:rowOff>0</xdr:rowOff>
    </xdr:from>
    <xdr:to>
      <xdr:col>1</xdr:col>
      <xdr:colOff>6777</xdr:colOff>
      <xdr:row>342</xdr:row>
      <xdr:rowOff>752475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F69FF13B-52B5-492A-A1E1-2E06002FF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60448625"/>
          <a:ext cx="911652" cy="75247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342</xdr:row>
      <xdr:rowOff>742950</xdr:rowOff>
    </xdr:from>
    <xdr:to>
      <xdr:col>0</xdr:col>
      <xdr:colOff>962025</xdr:colOff>
      <xdr:row>343</xdr:row>
      <xdr:rowOff>762000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809387F8-4D00-426D-9394-15763ECA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61191575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344</xdr:row>
      <xdr:rowOff>0</xdr:rowOff>
    </xdr:from>
    <xdr:to>
      <xdr:col>0</xdr:col>
      <xdr:colOff>990600</xdr:colOff>
      <xdr:row>344</xdr:row>
      <xdr:rowOff>762000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EF464E65-4B79-457C-BA56-3520637A3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61991675"/>
          <a:ext cx="7620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EC6C-635E-473E-BD5A-F831A9B6E3CD}">
  <dimension ref="A1:G394"/>
  <sheetViews>
    <sheetView tabSelected="1" workbookViewId="0">
      <selection activeCell="A3" sqref="A3:XFD3"/>
    </sheetView>
  </sheetViews>
  <sheetFormatPr defaultRowHeight="15" x14ac:dyDescent="0.25"/>
  <cols>
    <col min="1" max="1" width="15.140625" style="11" customWidth="1"/>
    <col min="2" max="2" width="10.42578125" style="11" customWidth="1"/>
    <col min="3" max="3" width="87.5703125" style="11" bestFit="1" customWidth="1"/>
    <col min="4" max="5" width="9.140625" style="1"/>
  </cols>
  <sheetData>
    <row r="1" spans="1:7" ht="23.25" x14ac:dyDescent="0.35">
      <c r="A1" s="4"/>
      <c r="B1" s="4"/>
      <c r="C1" s="4" t="s">
        <v>507</v>
      </c>
      <c r="D1" s="2"/>
      <c r="E1" s="2"/>
      <c r="F1" s="3"/>
      <c r="G1" s="3"/>
    </row>
    <row r="2" spans="1:7" x14ac:dyDescent="0.25">
      <c r="A2" s="5"/>
      <c r="B2" s="5"/>
      <c r="C2" s="5"/>
      <c r="D2" s="2"/>
      <c r="E2" s="2"/>
      <c r="F2" s="3"/>
      <c r="G2" s="3"/>
    </row>
    <row r="3" spans="1:7" s="14" customFormat="1" x14ac:dyDescent="0.25">
      <c r="A3" s="6" t="s">
        <v>0</v>
      </c>
      <c r="B3" s="6" t="s">
        <v>1</v>
      </c>
      <c r="C3" s="6" t="s">
        <v>2</v>
      </c>
      <c r="D3" s="13" t="s">
        <v>393</v>
      </c>
      <c r="E3" s="13" t="s">
        <v>394</v>
      </c>
      <c r="F3" s="6" t="s">
        <v>513</v>
      </c>
      <c r="G3" s="6" t="s">
        <v>514</v>
      </c>
    </row>
    <row r="4" spans="1:7" ht="60.75" customHeight="1" x14ac:dyDescent="0.25">
      <c r="A4" s="7">
        <v>6</v>
      </c>
      <c r="B4" s="7">
        <v>105</v>
      </c>
      <c r="C4" s="8" t="s">
        <v>3</v>
      </c>
      <c r="D4" s="2">
        <v>25.520400000000002</v>
      </c>
      <c r="E4" s="2">
        <v>47.260000000000005</v>
      </c>
      <c r="F4" s="3"/>
      <c r="G4" s="12">
        <f>SUM(F4*D4)</f>
        <v>0</v>
      </c>
    </row>
    <row r="5" spans="1:7" x14ac:dyDescent="0.25">
      <c r="A5" s="7">
        <v>7</v>
      </c>
      <c r="B5" s="7" t="s">
        <v>4</v>
      </c>
      <c r="C5" s="8" t="s">
        <v>5</v>
      </c>
      <c r="D5" s="2">
        <v>15.047855999999999</v>
      </c>
      <c r="E5" s="2">
        <v>27.866399999999999</v>
      </c>
      <c r="F5" s="3"/>
      <c r="G5" s="12">
        <f t="shared" ref="G5:G68" si="0">SUM(F5*D5)</f>
        <v>0</v>
      </c>
    </row>
    <row r="6" spans="1:7" x14ac:dyDescent="0.25">
      <c r="A6" s="7">
        <v>7</v>
      </c>
      <c r="B6" s="7" t="s">
        <v>6</v>
      </c>
      <c r="C6" s="8" t="s">
        <v>7</v>
      </c>
      <c r="D6" s="2">
        <v>15.047855999999999</v>
      </c>
      <c r="E6" s="2">
        <v>27.866399999999999</v>
      </c>
      <c r="F6" s="3"/>
      <c r="G6" s="12">
        <f t="shared" si="0"/>
        <v>0</v>
      </c>
    </row>
    <row r="7" spans="1:7" x14ac:dyDescent="0.25">
      <c r="A7" s="7">
        <v>7</v>
      </c>
      <c r="B7" s="7" t="s">
        <v>8</v>
      </c>
      <c r="C7" s="8" t="s">
        <v>9</v>
      </c>
      <c r="D7" s="2">
        <v>15.047855999999999</v>
      </c>
      <c r="E7" s="2">
        <v>27.866399999999999</v>
      </c>
      <c r="F7" s="3"/>
      <c r="G7" s="12">
        <f t="shared" si="0"/>
        <v>0</v>
      </c>
    </row>
    <row r="8" spans="1:7" ht="60.75" customHeight="1" x14ac:dyDescent="0.25">
      <c r="A8" s="7"/>
      <c r="B8" s="7" t="s">
        <v>10</v>
      </c>
      <c r="C8" s="8" t="s">
        <v>415</v>
      </c>
      <c r="D8" s="2">
        <v>15.047855999999999</v>
      </c>
      <c r="E8" s="2">
        <v>27.866399999999999</v>
      </c>
      <c r="F8" s="3"/>
      <c r="G8" s="12">
        <f t="shared" si="0"/>
        <v>0</v>
      </c>
    </row>
    <row r="9" spans="1:7" x14ac:dyDescent="0.25">
      <c r="A9" s="7">
        <v>7</v>
      </c>
      <c r="B9" s="7" t="s">
        <v>11</v>
      </c>
      <c r="C9" s="8" t="s">
        <v>12</v>
      </c>
      <c r="D9" s="2">
        <v>15.047855999999999</v>
      </c>
      <c r="E9" s="2">
        <v>27.866399999999999</v>
      </c>
      <c r="F9" s="3"/>
      <c r="G9" s="12">
        <f t="shared" si="0"/>
        <v>0</v>
      </c>
    </row>
    <row r="10" spans="1:7" x14ac:dyDescent="0.25">
      <c r="A10" s="7">
        <v>7</v>
      </c>
      <c r="B10" s="7" t="s">
        <v>13</v>
      </c>
      <c r="C10" s="8" t="s">
        <v>14</v>
      </c>
      <c r="D10" s="2">
        <v>15.047855999999999</v>
      </c>
      <c r="E10" s="2">
        <v>27.866399999999999</v>
      </c>
      <c r="F10" s="3"/>
      <c r="G10" s="12">
        <f t="shared" si="0"/>
        <v>0</v>
      </c>
    </row>
    <row r="11" spans="1:7" x14ac:dyDescent="0.25">
      <c r="A11" s="7">
        <v>7</v>
      </c>
      <c r="B11" s="7" t="s">
        <v>15</v>
      </c>
      <c r="C11" s="8" t="s">
        <v>16</v>
      </c>
      <c r="D11" s="2">
        <v>22.759056000000001</v>
      </c>
      <c r="E11" s="2">
        <v>42.1464</v>
      </c>
      <c r="F11" s="3"/>
      <c r="G11" s="12">
        <f t="shared" si="0"/>
        <v>0</v>
      </c>
    </row>
    <row r="12" spans="1:7" x14ac:dyDescent="0.25">
      <c r="A12" s="7">
        <v>7</v>
      </c>
      <c r="B12" s="7" t="s">
        <v>17</v>
      </c>
      <c r="C12" s="8" t="s">
        <v>18</v>
      </c>
      <c r="D12" s="2">
        <v>22.759056000000001</v>
      </c>
      <c r="E12" s="2">
        <v>42.1464</v>
      </c>
      <c r="F12" s="3"/>
      <c r="G12" s="12">
        <f t="shared" si="0"/>
        <v>0</v>
      </c>
    </row>
    <row r="13" spans="1:7" ht="60.75" customHeight="1" x14ac:dyDescent="0.25">
      <c r="A13" s="7">
        <v>7</v>
      </c>
      <c r="B13" s="7" t="s">
        <v>19</v>
      </c>
      <c r="C13" s="8" t="s">
        <v>20</v>
      </c>
      <c r="D13" s="2">
        <v>22.759056000000001</v>
      </c>
      <c r="E13" s="2">
        <v>42.1464</v>
      </c>
      <c r="F13" s="3"/>
      <c r="G13" s="12">
        <f t="shared" si="0"/>
        <v>0</v>
      </c>
    </row>
    <row r="14" spans="1:7" x14ac:dyDescent="0.25">
      <c r="A14" s="7"/>
      <c r="B14" s="7" t="s">
        <v>21</v>
      </c>
      <c r="C14" s="8" t="s">
        <v>414</v>
      </c>
      <c r="D14" s="2">
        <v>22.759056000000001</v>
      </c>
      <c r="E14" s="2">
        <v>42.1464</v>
      </c>
      <c r="F14" s="3"/>
      <c r="G14" s="12">
        <f t="shared" si="0"/>
        <v>0</v>
      </c>
    </row>
    <row r="15" spans="1:7" x14ac:dyDescent="0.25">
      <c r="A15" s="7">
        <v>7</v>
      </c>
      <c r="B15" s="7" t="s">
        <v>22</v>
      </c>
      <c r="C15" s="8" t="s">
        <v>23</v>
      </c>
      <c r="D15" s="2">
        <v>22.759056000000001</v>
      </c>
      <c r="E15" s="2">
        <v>42.1464</v>
      </c>
      <c r="F15" s="3"/>
      <c r="G15" s="12">
        <f t="shared" si="0"/>
        <v>0</v>
      </c>
    </row>
    <row r="16" spans="1:7" x14ac:dyDescent="0.25">
      <c r="A16" s="7">
        <v>7</v>
      </c>
      <c r="B16" s="7" t="s">
        <v>24</v>
      </c>
      <c r="C16" s="8" t="s">
        <v>25</v>
      </c>
      <c r="D16" s="2">
        <v>22.759056000000001</v>
      </c>
      <c r="E16" s="2">
        <v>42.1464</v>
      </c>
      <c r="F16" s="3"/>
      <c r="G16" s="12">
        <f t="shared" si="0"/>
        <v>0</v>
      </c>
    </row>
    <row r="17" spans="1:7" ht="60.75" customHeight="1" x14ac:dyDescent="0.25">
      <c r="A17" s="7">
        <v>6</v>
      </c>
      <c r="B17" s="7">
        <v>112</v>
      </c>
      <c r="C17" s="8" t="s">
        <v>26</v>
      </c>
      <c r="D17" s="2">
        <v>30.837456000000007</v>
      </c>
      <c r="E17" s="2">
        <v>57.106400000000008</v>
      </c>
      <c r="F17" s="3"/>
      <c r="G17" s="12">
        <f t="shared" si="0"/>
        <v>0</v>
      </c>
    </row>
    <row r="18" spans="1:7" ht="60.75" customHeight="1" x14ac:dyDescent="0.25">
      <c r="A18" s="7">
        <v>6</v>
      </c>
      <c r="B18" s="7">
        <v>125</v>
      </c>
      <c r="C18" s="8" t="s">
        <v>27</v>
      </c>
      <c r="D18" s="2">
        <v>22.391856000000001</v>
      </c>
      <c r="E18" s="2">
        <v>41.4664</v>
      </c>
      <c r="F18" s="3"/>
      <c r="G18" s="12">
        <f t="shared" si="0"/>
        <v>0</v>
      </c>
    </row>
    <row r="19" spans="1:7" ht="60.75" customHeight="1" x14ac:dyDescent="0.25">
      <c r="A19" s="7">
        <v>6</v>
      </c>
      <c r="B19" s="7">
        <v>126</v>
      </c>
      <c r="C19" s="8" t="s">
        <v>28</v>
      </c>
      <c r="D19" s="2">
        <v>22.391856000000001</v>
      </c>
      <c r="E19" s="2">
        <v>41.4664</v>
      </c>
      <c r="F19" s="3"/>
      <c r="G19" s="12">
        <f t="shared" si="0"/>
        <v>0</v>
      </c>
    </row>
    <row r="20" spans="1:7" x14ac:dyDescent="0.25">
      <c r="A20" s="7"/>
      <c r="B20" s="7">
        <v>137</v>
      </c>
      <c r="C20" s="8" t="s">
        <v>410</v>
      </c>
      <c r="D20" s="2">
        <v>23.860656000000006</v>
      </c>
      <c r="E20" s="2">
        <v>44.186400000000006</v>
      </c>
      <c r="F20" s="3"/>
      <c r="G20" s="12">
        <f t="shared" si="0"/>
        <v>0</v>
      </c>
    </row>
    <row r="21" spans="1:7" x14ac:dyDescent="0.25">
      <c r="A21" s="7"/>
      <c r="B21" s="7" t="s">
        <v>29</v>
      </c>
      <c r="C21" s="8" t="s">
        <v>411</v>
      </c>
      <c r="D21" s="2">
        <v>25.696656000000004</v>
      </c>
      <c r="E21" s="2">
        <v>47.586400000000005</v>
      </c>
      <c r="F21" s="3"/>
      <c r="G21" s="12">
        <f t="shared" si="0"/>
        <v>0</v>
      </c>
    </row>
    <row r="22" spans="1:7" x14ac:dyDescent="0.25">
      <c r="A22" s="7"/>
      <c r="B22" s="7">
        <v>138</v>
      </c>
      <c r="C22" s="8" t="s">
        <v>412</v>
      </c>
      <c r="D22" s="2">
        <v>25.696656000000004</v>
      </c>
      <c r="E22" s="2">
        <v>47.586400000000005</v>
      </c>
      <c r="F22" s="3"/>
      <c r="G22" s="12">
        <f t="shared" si="0"/>
        <v>0</v>
      </c>
    </row>
    <row r="23" spans="1:7" x14ac:dyDescent="0.25">
      <c r="A23" s="7"/>
      <c r="B23" s="7" t="s">
        <v>30</v>
      </c>
      <c r="C23" s="8" t="s">
        <v>413</v>
      </c>
      <c r="D23" s="2">
        <v>27.532656000000006</v>
      </c>
      <c r="E23" s="2">
        <v>50.986400000000003</v>
      </c>
      <c r="F23" s="3"/>
      <c r="G23" s="12">
        <f t="shared" si="0"/>
        <v>0</v>
      </c>
    </row>
    <row r="24" spans="1:7" ht="60.75" customHeight="1" x14ac:dyDescent="0.25">
      <c r="A24" s="7">
        <v>19</v>
      </c>
      <c r="B24" s="7">
        <v>153</v>
      </c>
      <c r="C24" s="8" t="s">
        <v>31</v>
      </c>
      <c r="D24" s="2">
        <v>35.978256000000009</v>
      </c>
      <c r="E24" s="2">
        <v>66.626400000000004</v>
      </c>
      <c r="F24" s="3"/>
      <c r="G24" s="12">
        <f t="shared" si="0"/>
        <v>0</v>
      </c>
    </row>
    <row r="25" spans="1:7" ht="60.75" customHeight="1" x14ac:dyDescent="0.25">
      <c r="A25" s="7">
        <v>19</v>
      </c>
      <c r="B25" s="7" t="s">
        <v>32</v>
      </c>
      <c r="C25" s="8" t="s">
        <v>33</v>
      </c>
      <c r="D25" s="2">
        <v>63.151056000000004</v>
      </c>
      <c r="E25" s="2">
        <v>116.9464</v>
      </c>
      <c r="F25" s="3"/>
      <c r="G25" s="12">
        <f t="shared" si="0"/>
        <v>0</v>
      </c>
    </row>
    <row r="26" spans="1:7" ht="60.75" customHeight="1" x14ac:dyDescent="0.25">
      <c r="A26" s="7">
        <v>19</v>
      </c>
      <c r="B26" s="7" t="s">
        <v>34</v>
      </c>
      <c r="C26" s="8" t="s">
        <v>35</v>
      </c>
      <c r="D26" s="2">
        <v>60.213456000000001</v>
      </c>
      <c r="E26" s="2">
        <v>111.5064</v>
      </c>
      <c r="F26" s="3"/>
      <c r="G26" s="12">
        <f t="shared" si="0"/>
        <v>0</v>
      </c>
    </row>
    <row r="27" spans="1:7" ht="60.75" customHeight="1" x14ac:dyDescent="0.25">
      <c r="A27" s="7">
        <v>19</v>
      </c>
      <c r="B27" s="7" t="s">
        <v>36</v>
      </c>
      <c r="C27" s="8" t="s">
        <v>37</v>
      </c>
      <c r="D27" s="2">
        <v>80.409456000000006</v>
      </c>
      <c r="E27" s="2">
        <v>148.90639999999999</v>
      </c>
      <c r="F27" s="3"/>
      <c r="G27" s="12">
        <f t="shared" si="0"/>
        <v>0</v>
      </c>
    </row>
    <row r="28" spans="1:7" x14ac:dyDescent="0.25">
      <c r="A28" s="9"/>
      <c r="B28" s="9"/>
      <c r="C28" s="9"/>
      <c r="D28" s="2"/>
      <c r="E28" s="2"/>
      <c r="F28" s="3"/>
      <c r="G28" s="12">
        <f t="shared" si="0"/>
        <v>0</v>
      </c>
    </row>
    <row r="29" spans="1:7" x14ac:dyDescent="0.25">
      <c r="A29" s="6" t="s">
        <v>0</v>
      </c>
      <c r="B29" s="6" t="s">
        <v>1</v>
      </c>
      <c r="C29" s="6" t="s">
        <v>2</v>
      </c>
      <c r="D29" s="2" t="s">
        <v>393</v>
      </c>
      <c r="E29" s="2" t="s">
        <v>394</v>
      </c>
      <c r="F29" s="3"/>
      <c r="G29" s="12"/>
    </row>
    <row r="30" spans="1:7" ht="60.75" customHeight="1" x14ac:dyDescent="0.25">
      <c r="A30" s="7">
        <v>10</v>
      </c>
      <c r="B30" s="7" t="s">
        <v>38</v>
      </c>
      <c r="C30" s="8" t="s">
        <v>39</v>
      </c>
      <c r="D30" s="2">
        <v>41.119056</v>
      </c>
      <c r="E30" s="2">
        <v>76.146400000000014</v>
      </c>
      <c r="F30" s="3"/>
      <c r="G30" s="12">
        <f t="shared" si="0"/>
        <v>0</v>
      </c>
    </row>
    <row r="31" spans="1:7" x14ac:dyDescent="0.25">
      <c r="A31" s="7">
        <v>9</v>
      </c>
      <c r="B31" s="7" t="s">
        <v>40</v>
      </c>
      <c r="C31" s="8" t="s">
        <v>41</v>
      </c>
      <c r="D31" s="2">
        <v>39.474000000000004</v>
      </c>
      <c r="E31" s="2">
        <v>73.100000000000009</v>
      </c>
      <c r="F31" s="3"/>
      <c r="G31" s="12">
        <f t="shared" si="0"/>
        <v>0</v>
      </c>
    </row>
    <row r="32" spans="1:7" x14ac:dyDescent="0.25">
      <c r="A32" s="7">
        <v>11</v>
      </c>
      <c r="B32" s="7" t="s">
        <v>42</v>
      </c>
      <c r="C32" s="8" t="s">
        <v>43</v>
      </c>
      <c r="D32" s="2">
        <v>48.095855999999998</v>
      </c>
      <c r="E32" s="2">
        <v>89.066400000000002</v>
      </c>
      <c r="F32" s="3"/>
      <c r="G32" s="12">
        <f t="shared" si="0"/>
        <v>0</v>
      </c>
    </row>
    <row r="33" spans="1:7" x14ac:dyDescent="0.25">
      <c r="A33" s="7">
        <v>11</v>
      </c>
      <c r="B33" s="7" t="s">
        <v>44</v>
      </c>
      <c r="C33" s="8" t="s">
        <v>45</v>
      </c>
      <c r="D33" s="2">
        <v>60.580656000000005</v>
      </c>
      <c r="E33" s="2">
        <v>112.18640000000001</v>
      </c>
      <c r="F33" s="3"/>
      <c r="G33" s="12">
        <f t="shared" si="0"/>
        <v>0</v>
      </c>
    </row>
    <row r="34" spans="1:7" x14ac:dyDescent="0.25">
      <c r="A34" s="7">
        <v>10</v>
      </c>
      <c r="B34" s="7" t="s">
        <v>46</v>
      </c>
      <c r="C34" s="8" t="s">
        <v>47</v>
      </c>
      <c r="D34" s="2">
        <v>58.744655999999999</v>
      </c>
      <c r="E34" s="2">
        <v>108.7864</v>
      </c>
      <c r="F34" s="3"/>
      <c r="G34" s="12">
        <f t="shared" si="0"/>
        <v>0</v>
      </c>
    </row>
    <row r="35" spans="1:7" x14ac:dyDescent="0.25">
      <c r="A35" s="7"/>
      <c r="B35" s="7" t="s">
        <v>48</v>
      </c>
      <c r="C35" s="8" t="s">
        <v>409</v>
      </c>
      <c r="D35" s="2">
        <v>66.088656</v>
      </c>
      <c r="E35" s="2">
        <v>122.38639999999999</v>
      </c>
      <c r="F35" s="3"/>
      <c r="G35" s="12">
        <f t="shared" si="0"/>
        <v>0</v>
      </c>
    </row>
    <row r="36" spans="1:7" ht="60.75" customHeight="1" x14ac:dyDescent="0.25">
      <c r="A36" s="7">
        <v>8</v>
      </c>
      <c r="B36" s="7" t="s">
        <v>49</v>
      </c>
      <c r="C36" s="8" t="s">
        <v>50</v>
      </c>
      <c r="D36" s="2">
        <v>38.915856000000005</v>
      </c>
      <c r="E36" s="2">
        <v>72.066400000000002</v>
      </c>
      <c r="F36" s="3"/>
      <c r="G36" s="12">
        <f t="shared" si="0"/>
        <v>0</v>
      </c>
    </row>
    <row r="37" spans="1:7" ht="60.75" customHeight="1" x14ac:dyDescent="0.25">
      <c r="A37" s="7">
        <v>8</v>
      </c>
      <c r="B37" s="7" t="s">
        <v>51</v>
      </c>
      <c r="C37" s="8" t="s">
        <v>52</v>
      </c>
      <c r="D37" s="2">
        <v>22.391856000000001</v>
      </c>
      <c r="E37" s="2">
        <v>41.4664</v>
      </c>
      <c r="F37" s="3"/>
      <c r="G37" s="12">
        <f t="shared" si="0"/>
        <v>0</v>
      </c>
    </row>
    <row r="38" spans="1:7" ht="60.75" customHeight="1" x14ac:dyDescent="0.25">
      <c r="A38" s="7">
        <v>9</v>
      </c>
      <c r="B38" s="7" t="s">
        <v>53</v>
      </c>
      <c r="C38" s="8" t="s">
        <v>54</v>
      </c>
      <c r="D38" s="2">
        <v>41.119056</v>
      </c>
      <c r="E38" s="2">
        <v>76.146400000000014</v>
      </c>
      <c r="F38" s="3"/>
      <c r="G38" s="12">
        <f t="shared" si="0"/>
        <v>0</v>
      </c>
    </row>
    <row r="39" spans="1:7" ht="60.75" customHeight="1" x14ac:dyDescent="0.25">
      <c r="A39" s="7">
        <v>10</v>
      </c>
      <c r="B39" s="7" t="s">
        <v>55</v>
      </c>
      <c r="C39" s="8" t="s">
        <v>56</v>
      </c>
      <c r="D39" s="2">
        <v>38.739600000000003</v>
      </c>
      <c r="E39" s="2">
        <v>71.740000000000009</v>
      </c>
      <c r="F39" s="3"/>
      <c r="G39" s="12">
        <f t="shared" si="0"/>
        <v>0</v>
      </c>
    </row>
    <row r="40" spans="1:7" ht="60.75" customHeight="1" x14ac:dyDescent="0.25">
      <c r="A40" s="7">
        <v>9</v>
      </c>
      <c r="B40" s="7" t="s">
        <v>57</v>
      </c>
      <c r="C40" s="8" t="s">
        <v>58</v>
      </c>
      <c r="D40" s="2">
        <v>41.119056</v>
      </c>
      <c r="E40" s="2">
        <v>76.146400000000014</v>
      </c>
      <c r="F40" s="3"/>
      <c r="G40" s="12">
        <f t="shared" si="0"/>
        <v>0</v>
      </c>
    </row>
    <row r="41" spans="1:7" x14ac:dyDescent="0.25">
      <c r="A41" s="7">
        <v>8</v>
      </c>
      <c r="B41" s="7" t="s">
        <v>59</v>
      </c>
      <c r="C41" s="8" t="s">
        <v>60</v>
      </c>
      <c r="D41" s="2">
        <v>41.119056</v>
      </c>
      <c r="E41" s="2">
        <v>76.146400000000014</v>
      </c>
      <c r="F41" s="3"/>
      <c r="G41" s="12">
        <f t="shared" si="0"/>
        <v>0</v>
      </c>
    </row>
    <row r="42" spans="1:7" ht="60.75" customHeight="1" x14ac:dyDescent="0.25">
      <c r="A42" s="7">
        <v>10</v>
      </c>
      <c r="B42" s="7" t="s">
        <v>61</v>
      </c>
      <c r="C42" s="8" t="s">
        <v>62</v>
      </c>
      <c r="D42" s="2">
        <v>40.384656000000007</v>
      </c>
      <c r="E42" s="2">
        <v>74.786400000000015</v>
      </c>
      <c r="F42" s="3"/>
      <c r="G42" s="12">
        <f t="shared" si="0"/>
        <v>0</v>
      </c>
    </row>
    <row r="43" spans="1:7" ht="60.75" customHeight="1" x14ac:dyDescent="0.25">
      <c r="A43" s="7">
        <v>9</v>
      </c>
      <c r="B43" s="7" t="s">
        <v>63</v>
      </c>
      <c r="C43" s="8" t="s">
        <v>64</v>
      </c>
      <c r="D43" s="2">
        <v>39.474000000000004</v>
      </c>
      <c r="E43" s="2">
        <v>73.100000000000009</v>
      </c>
      <c r="F43" s="3"/>
      <c r="G43" s="12">
        <f t="shared" si="0"/>
        <v>0</v>
      </c>
    </row>
    <row r="44" spans="1:7" x14ac:dyDescent="0.25">
      <c r="A44" s="7">
        <v>8</v>
      </c>
      <c r="B44" s="7" t="s">
        <v>65</v>
      </c>
      <c r="C44" s="8" t="s">
        <v>66</v>
      </c>
      <c r="D44" s="2">
        <v>29.001456000000005</v>
      </c>
      <c r="E44" s="2">
        <v>53.706400000000009</v>
      </c>
      <c r="F44" s="3"/>
      <c r="G44" s="12">
        <f t="shared" si="0"/>
        <v>0</v>
      </c>
    </row>
    <row r="45" spans="1:7" ht="15" customHeight="1" x14ac:dyDescent="0.25">
      <c r="A45" s="7">
        <v>8</v>
      </c>
      <c r="B45" s="7" t="s">
        <v>67</v>
      </c>
      <c r="C45" s="8" t="s">
        <v>68</v>
      </c>
      <c r="D45" s="2">
        <v>33.775056000000006</v>
      </c>
      <c r="E45" s="2">
        <v>62.546400000000006</v>
      </c>
      <c r="F45" s="3"/>
      <c r="G45" s="12">
        <f t="shared" si="0"/>
        <v>0</v>
      </c>
    </row>
    <row r="46" spans="1:7" ht="15" customHeight="1" x14ac:dyDescent="0.25">
      <c r="A46" s="7">
        <v>9</v>
      </c>
      <c r="B46" s="7" t="s">
        <v>69</v>
      </c>
      <c r="C46" s="8" t="s">
        <v>70</v>
      </c>
      <c r="D46" s="2">
        <v>42.587856000000002</v>
      </c>
      <c r="E46" s="2">
        <v>78.866400000000013</v>
      </c>
      <c r="F46" s="3"/>
      <c r="G46" s="12">
        <f t="shared" si="0"/>
        <v>0</v>
      </c>
    </row>
    <row r="47" spans="1:7" x14ac:dyDescent="0.25">
      <c r="A47" s="7">
        <v>8</v>
      </c>
      <c r="B47" s="7" t="s">
        <v>71</v>
      </c>
      <c r="C47" s="8" t="s">
        <v>72</v>
      </c>
      <c r="D47" s="2">
        <v>37.270800000000001</v>
      </c>
      <c r="E47" s="2">
        <v>69.02000000000001</v>
      </c>
      <c r="F47" s="3"/>
      <c r="G47" s="12">
        <f t="shared" si="0"/>
        <v>0</v>
      </c>
    </row>
    <row r="48" spans="1:7" x14ac:dyDescent="0.25">
      <c r="A48" s="7">
        <v>9</v>
      </c>
      <c r="B48" s="7" t="s">
        <v>73</v>
      </c>
      <c r="C48" s="8" t="s">
        <v>74</v>
      </c>
      <c r="D48" s="2">
        <v>42.587856000000002</v>
      </c>
      <c r="E48" s="2">
        <v>78.866400000000013</v>
      </c>
      <c r="F48" s="3"/>
      <c r="G48" s="12">
        <f t="shared" si="0"/>
        <v>0</v>
      </c>
    </row>
    <row r="49" spans="1:7" x14ac:dyDescent="0.25">
      <c r="A49" s="7">
        <v>10</v>
      </c>
      <c r="B49" s="7" t="s">
        <v>75</v>
      </c>
      <c r="C49" s="8" t="s">
        <v>76</v>
      </c>
      <c r="D49" s="2">
        <v>42.587856000000002</v>
      </c>
      <c r="E49" s="2">
        <v>78.866400000000013</v>
      </c>
      <c r="F49" s="3"/>
      <c r="G49" s="12">
        <f t="shared" si="0"/>
        <v>0</v>
      </c>
    </row>
    <row r="50" spans="1:7" ht="60.75" customHeight="1" x14ac:dyDescent="0.25">
      <c r="A50" s="7">
        <v>11</v>
      </c>
      <c r="B50" s="7" t="s">
        <v>77</v>
      </c>
      <c r="C50" s="8" t="s">
        <v>78</v>
      </c>
      <c r="D50" s="2">
        <v>46.259856000000006</v>
      </c>
      <c r="E50" s="2">
        <v>85.66640000000001</v>
      </c>
      <c r="F50" s="3"/>
      <c r="G50" s="12">
        <f t="shared" si="0"/>
        <v>0</v>
      </c>
    </row>
    <row r="51" spans="1:7" x14ac:dyDescent="0.25">
      <c r="A51" s="7">
        <v>11</v>
      </c>
      <c r="B51" s="7" t="s">
        <v>79</v>
      </c>
      <c r="C51" s="8" t="s">
        <v>80</v>
      </c>
      <c r="D51" s="2">
        <v>57.275855999999997</v>
      </c>
      <c r="E51" s="2">
        <v>106.0664</v>
      </c>
      <c r="F51" s="3"/>
      <c r="G51" s="12">
        <f t="shared" si="0"/>
        <v>0</v>
      </c>
    </row>
    <row r="52" spans="1:7" x14ac:dyDescent="0.25">
      <c r="A52" s="7">
        <v>11</v>
      </c>
      <c r="B52" s="7" t="s">
        <v>81</v>
      </c>
      <c r="C52" s="8" t="s">
        <v>82</v>
      </c>
      <c r="D52" s="2">
        <v>57.275855999999997</v>
      </c>
      <c r="E52" s="2">
        <v>106.0664</v>
      </c>
      <c r="F52" s="3"/>
      <c r="G52" s="12">
        <f t="shared" si="0"/>
        <v>0</v>
      </c>
    </row>
    <row r="53" spans="1:7" x14ac:dyDescent="0.25">
      <c r="A53" s="9"/>
      <c r="B53" s="9"/>
      <c r="C53" s="9"/>
      <c r="D53" s="2"/>
      <c r="E53" s="2"/>
      <c r="F53" s="3"/>
      <c r="G53" s="12">
        <f t="shared" si="0"/>
        <v>0</v>
      </c>
    </row>
    <row r="54" spans="1:7" x14ac:dyDescent="0.25">
      <c r="A54" s="6" t="s">
        <v>0</v>
      </c>
      <c r="B54" s="6" t="s">
        <v>1</v>
      </c>
      <c r="C54" s="6" t="s">
        <v>2</v>
      </c>
      <c r="D54" s="2" t="s">
        <v>393</v>
      </c>
      <c r="E54" s="2" t="s">
        <v>394</v>
      </c>
      <c r="F54" s="3"/>
      <c r="G54" s="12"/>
    </row>
    <row r="55" spans="1:7" ht="60.75" customHeight="1" x14ac:dyDescent="0.25">
      <c r="A55" s="7">
        <v>18</v>
      </c>
      <c r="B55" s="7">
        <v>305</v>
      </c>
      <c r="C55" s="8" t="s">
        <v>83</v>
      </c>
      <c r="D55" s="2">
        <v>26.431056000000002</v>
      </c>
      <c r="E55" s="2">
        <v>48.946400000000004</v>
      </c>
      <c r="F55" s="3"/>
      <c r="G55" s="12">
        <f t="shared" si="0"/>
        <v>0</v>
      </c>
    </row>
    <row r="56" spans="1:7" ht="60.75" customHeight="1" x14ac:dyDescent="0.25">
      <c r="A56" s="7">
        <v>18</v>
      </c>
      <c r="B56" s="7">
        <v>326</v>
      </c>
      <c r="C56" s="8" t="s">
        <v>84</v>
      </c>
      <c r="D56" s="2">
        <v>23.317200000000003</v>
      </c>
      <c r="E56" s="2">
        <v>43.18</v>
      </c>
      <c r="F56" s="3"/>
      <c r="G56" s="12">
        <f t="shared" si="0"/>
        <v>0</v>
      </c>
    </row>
    <row r="57" spans="1:7" ht="60.75" customHeight="1" x14ac:dyDescent="0.25">
      <c r="A57" s="7">
        <v>18</v>
      </c>
      <c r="B57" s="7">
        <v>354</v>
      </c>
      <c r="C57" s="8" t="s">
        <v>85</v>
      </c>
      <c r="D57" s="2">
        <v>30.103056000000002</v>
      </c>
      <c r="E57" s="2">
        <v>55.746400000000008</v>
      </c>
      <c r="F57" s="3"/>
      <c r="G57" s="12">
        <f t="shared" si="0"/>
        <v>0</v>
      </c>
    </row>
    <row r="58" spans="1:7" ht="60.75" customHeight="1" x14ac:dyDescent="0.25">
      <c r="A58" s="7">
        <v>18</v>
      </c>
      <c r="B58" s="7">
        <v>397</v>
      </c>
      <c r="C58" s="8" t="s">
        <v>86</v>
      </c>
      <c r="D58" s="2">
        <v>38.548656000000008</v>
      </c>
      <c r="E58" s="2">
        <v>71.386400000000009</v>
      </c>
      <c r="F58" s="3"/>
      <c r="G58" s="12">
        <f t="shared" si="0"/>
        <v>0</v>
      </c>
    </row>
    <row r="59" spans="1:7" x14ac:dyDescent="0.25">
      <c r="A59" s="9"/>
      <c r="B59" s="9"/>
      <c r="C59" s="9"/>
      <c r="D59" s="2"/>
      <c r="E59" s="2"/>
      <c r="F59" s="3"/>
      <c r="G59" s="12">
        <f t="shared" si="0"/>
        <v>0</v>
      </c>
    </row>
    <row r="60" spans="1:7" x14ac:dyDescent="0.25">
      <c r="A60" s="6" t="s">
        <v>0</v>
      </c>
      <c r="B60" s="6" t="s">
        <v>1</v>
      </c>
      <c r="C60" s="6" t="s">
        <v>2</v>
      </c>
      <c r="D60" s="2" t="s">
        <v>393</v>
      </c>
      <c r="E60" s="2" t="s">
        <v>394</v>
      </c>
      <c r="F60" s="3"/>
      <c r="G60" s="12"/>
    </row>
    <row r="61" spans="1:7" ht="60.75" customHeight="1" x14ac:dyDescent="0.25">
      <c r="A61" s="7">
        <v>17</v>
      </c>
      <c r="B61" s="7">
        <v>444</v>
      </c>
      <c r="C61" s="8" t="s">
        <v>87</v>
      </c>
      <c r="D61" s="2">
        <v>37.270800000000001</v>
      </c>
      <c r="E61" s="2">
        <v>69.02000000000001</v>
      </c>
      <c r="F61" s="3"/>
      <c r="G61" s="12">
        <f t="shared" si="0"/>
        <v>0</v>
      </c>
    </row>
    <row r="62" spans="1:7" ht="60.75" customHeight="1" x14ac:dyDescent="0.25">
      <c r="A62" s="7">
        <v>17</v>
      </c>
      <c r="B62" s="7">
        <v>445</v>
      </c>
      <c r="C62" s="8" t="s">
        <v>88</v>
      </c>
      <c r="D62" s="2">
        <v>30.103056000000002</v>
      </c>
      <c r="E62" s="2">
        <v>55.746400000000008</v>
      </c>
      <c r="F62" s="3"/>
      <c r="G62" s="12">
        <f t="shared" si="0"/>
        <v>0</v>
      </c>
    </row>
    <row r="63" spans="1:7" ht="60.75" customHeight="1" x14ac:dyDescent="0.25">
      <c r="A63" s="7">
        <v>17</v>
      </c>
      <c r="B63" s="7" t="s">
        <v>89</v>
      </c>
      <c r="C63" s="8" t="s">
        <v>508</v>
      </c>
      <c r="D63" s="2">
        <v>22.391856000000001</v>
      </c>
      <c r="E63" s="2">
        <v>41.4664</v>
      </c>
      <c r="F63" s="3"/>
      <c r="G63" s="12">
        <f t="shared" si="0"/>
        <v>0</v>
      </c>
    </row>
    <row r="64" spans="1:7" x14ac:dyDescent="0.25">
      <c r="A64" s="7">
        <v>17</v>
      </c>
      <c r="B64" s="7" t="s">
        <v>90</v>
      </c>
      <c r="C64" s="8" t="s">
        <v>509</v>
      </c>
      <c r="D64" s="2">
        <v>22.391856000000001</v>
      </c>
      <c r="E64" s="2">
        <v>41.4664</v>
      </c>
      <c r="F64" s="3"/>
      <c r="G64" s="12">
        <f t="shared" si="0"/>
        <v>0</v>
      </c>
    </row>
    <row r="65" spans="1:7" ht="60.75" customHeight="1" x14ac:dyDescent="0.25">
      <c r="A65" s="7">
        <v>17</v>
      </c>
      <c r="B65" s="7">
        <v>486</v>
      </c>
      <c r="C65" s="8" t="s">
        <v>91</v>
      </c>
      <c r="D65" s="2">
        <v>18.719856</v>
      </c>
      <c r="E65" s="2">
        <v>34.666400000000003</v>
      </c>
      <c r="F65" s="3"/>
      <c r="G65" s="12">
        <f t="shared" si="0"/>
        <v>0</v>
      </c>
    </row>
    <row r="66" spans="1:7" x14ac:dyDescent="0.25">
      <c r="A66" s="9"/>
      <c r="B66" s="9"/>
      <c r="C66" s="9"/>
      <c r="D66" s="2"/>
      <c r="E66" s="2"/>
      <c r="F66" s="3"/>
      <c r="G66" s="12">
        <f t="shared" si="0"/>
        <v>0</v>
      </c>
    </row>
    <row r="67" spans="1:7" x14ac:dyDescent="0.25">
      <c r="A67" s="6" t="s">
        <v>0</v>
      </c>
      <c r="B67" s="6" t="s">
        <v>1</v>
      </c>
      <c r="C67" s="6" t="s">
        <v>2</v>
      </c>
      <c r="D67" s="2" t="s">
        <v>393</v>
      </c>
      <c r="E67" s="2" t="s">
        <v>394</v>
      </c>
      <c r="F67" s="3"/>
      <c r="G67" s="12"/>
    </row>
    <row r="68" spans="1:7" x14ac:dyDescent="0.25">
      <c r="A68" s="7">
        <v>24</v>
      </c>
      <c r="B68" s="7" t="s">
        <v>92</v>
      </c>
      <c r="C68" s="8" t="s">
        <v>93</v>
      </c>
      <c r="D68" s="2">
        <v>69.393456</v>
      </c>
      <c r="E68" s="2">
        <v>128.50640000000001</v>
      </c>
      <c r="F68" s="3"/>
      <c r="G68" s="12">
        <f t="shared" si="0"/>
        <v>0</v>
      </c>
    </row>
    <row r="69" spans="1:7" x14ac:dyDescent="0.25">
      <c r="A69" s="7">
        <v>25</v>
      </c>
      <c r="B69" s="7">
        <v>502</v>
      </c>
      <c r="C69" s="8" t="s">
        <v>94</v>
      </c>
      <c r="D69" s="2">
        <v>131.81745600000002</v>
      </c>
      <c r="E69" s="2">
        <v>244.10640000000004</v>
      </c>
      <c r="F69" s="3"/>
      <c r="G69" s="12">
        <f t="shared" ref="G69:G132" si="1">SUM(F69*D69)</f>
        <v>0</v>
      </c>
    </row>
    <row r="70" spans="1:7" x14ac:dyDescent="0.25">
      <c r="A70" s="7">
        <v>14</v>
      </c>
      <c r="B70" s="7">
        <v>505</v>
      </c>
      <c r="C70" s="8" t="s">
        <v>95</v>
      </c>
      <c r="D70" s="2">
        <v>55.439855999999999</v>
      </c>
      <c r="E70" s="2">
        <v>102.6664</v>
      </c>
      <c r="F70" s="3"/>
      <c r="G70" s="12">
        <f t="shared" si="1"/>
        <v>0</v>
      </c>
    </row>
    <row r="71" spans="1:7" x14ac:dyDescent="0.25">
      <c r="A71" s="7">
        <v>14</v>
      </c>
      <c r="B71" s="7">
        <v>507</v>
      </c>
      <c r="C71" s="8" t="s">
        <v>96</v>
      </c>
      <c r="D71" s="2">
        <v>50.666256000000004</v>
      </c>
      <c r="E71" s="2">
        <v>93.826400000000007</v>
      </c>
      <c r="F71" s="3"/>
      <c r="G71" s="12">
        <f t="shared" si="1"/>
        <v>0</v>
      </c>
    </row>
    <row r="72" spans="1:7" x14ac:dyDescent="0.25">
      <c r="A72" s="7">
        <v>15</v>
      </c>
      <c r="B72" s="7">
        <v>5009</v>
      </c>
      <c r="C72" s="8" t="s">
        <v>97</v>
      </c>
      <c r="D72" s="2">
        <v>69.393456</v>
      </c>
      <c r="E72" s="2">
        <v>128.50640000000001</v>
      </c>
      <c r="F72" s="3"/>
      <c r="G72" s="12">
        <f t="shared" si="1"/>
        <v>0</v>
      </c>
    </row>
    <row r="73" spans="1:7" x14ac:dyDescent="0.25">
      <c r="A73" s="7">
        <v>15</v>
      </c>
      <c r="B73" s="7">
        <v>511</v>
      </c>
      <c r="C73" s="8" t="s">
        <v>98</v>
      </c>
      <c r="D73" s="2">
        <v>70.31880000000001</v>
      </c>
      <c r="E73" s="2">
        <v>130.22</v>
      </c>
      <c r="F73" s="3"/>
      <c r="G73" s="12">
        <f t="shared" si="1"/>
        <v>0</v>
      </c>
    </row>
    <row r="74" spans="1:7" x14ac:dyDescent="0.25">
      <c r="A74" s="7">
        <v>14</v>
      </c>
      <c r="B74" s="7" t="s">
        <v>99</v>
      </c>
      <c r="C74" s="8" t="s">
        <v>100</v>
      </c>
      <c r="D74" s="2">
        <v>69.393456</v>
      </c>
      <c r="E74" s="2">
        <v>128.50640000000001</v>
      </c>
      <c r="F74" s="3"/>
      <c r="G74" s="12">
        <f t="shared" si="1"/>
        <v>0</v>
      </c>
    </row>
    <row r="75" spans="1:7" x14ac:dyDescent="0.25">
      <c r="A75" s="7"/>
      <c r="B75" s="7" t="s">
        <v>101</v>
      </c>
      <c r="C75" s="8" t="s">
        <v>408</v>
      </c>
      <c r="D75" s="2">
        <v>77.104656000000006</v>
      </c>
      <c r="E75" s="2">
        <v>142.78640000000001</v>
      </c>
      <c r="F75" s="3"/>
      <c r="G75" s="12">
        <f t="shared" si="1"/>
        <v>0</v>
      </c>
    </row>
    <row r="76" spans="1:7" x14ac:dyDescent="0.25">
      <c r="A76" s="7">
        <v>14</v>
      </c>
      <c r="B76" s="7">
        <v>533</v>
      </c>
      <c r="C76" s="8" t="s">
        <v>102</v>
      </c>
      <c r="D76" s="2">
        <v>42.955056000000006</v>
      </c>
      <c r="E76" s="2">
        <v>79.546400000000006</v>
      </c>
      <c r="F76" s="3"/>
      <c r="G76" s="12">
        <f t="shared" si="1"/>
        <v>0</v>
      </c>
    </row>
    <row r="77" spans="1:7" x14ac:dyDescent="0.25">
      <c r="A77" s="7">
        <v>14</v>
      </c>
      <c r="B77" s="7">
        <v>547</v>
      </c>
      <c r="C77" s="8" t="s">
        <v>103</v>
      </c>
      <c r="D77" s="2">
        <v>55.439855999999999</v>
      </c>
      <c r="E77" s="2">
        <v>102.6664</v>
      </c>
      <c r="F77" s="3"/>
      <c r="G77" s="12">
        <f t="shared" si="1"/>
        <v>0</v>
      </c>
    </row>
    <row r="78" spans="1:7" ht="60.75" customHeight="1" x14ac:dyDescent="0.25">
      <c r="A78" s="7">
        <v>15</v>
      </c>
      <c r="B78" s="7" t="s">
        <v>104</v>
      </c>
      <c r="C78" s="8" t="s">
        <v>105</v>
      </c>
      <c r="D78" s="2">
        <v>69.393456</v>
      </c>
      <c r="E78" s="2">
        <v>128.50640000000001</v>
      </c>
      <c r="F78" s="3"/>
      <c r="G78" s="12">
        <f t="shared" si="1"/>
        <v>0</v>
      </c>
    </row>
    <row r="79" spans="1:7" ht="60.75" customHeight="1" x14ac:dyDescent="0.25">
      <c r="A79" s="7">
        <v>15</v>
      </c>
      <c r="B79" s="7">
        <v>549</v>
      </c>
      <c r="C79" s="8" t="s">
        <v>106</v>
      </c>
      <c r="D79" s="2">
        <v>77.839055999999999</v>
      </c>
      <c r="E79" s="2">
        <v>144.1464</v>
      </c>
      <c r="F79" s="3"/>
      <c r="G79" s="12">
        <f t="shared" si="1"/>
        <v>0</v>
      </c>
    </row>
    <row r="80" spans="1:7" x14ac:dyDescent="0.25">
      <c r="A80" s="7">
        <v>14</v>
      </c>
      <c r="B80" s="7">
        <v>554</v>
      </c>
      <c r="C80" s="8" t="s">
        <v>107</v>
      </c>
      <c r="D80" s="2">
        <v>55.439855999999999</v>
      </c>
      <c r="E80" s="2">
        <v>102.6664</v>
      </c>
      <c r="F80" s="3"/>
      <c r="G80" s="12">
        <f t="shared" si="1"/>
        <v>0</v>
      </c>
    </row>
    <row r="81" spans="1:7" ht="60.75" customHeight="1" x14ac:dyDescent="0.25">
      <c r="A81" s="7">
        <v>15</v>
      </c>
      <c r="B81" s="7">
        <v>563</v>
      </c>
      <c r="C81" s="8" t="s">
        <v>108</v>
      </c>
      <c r="D81" s="2">
        <v>54.705455999999998</v>
      </c>
      <c r="E81" s="2">
        <v>101.3064</v>
      </c>
      <c r="F81" s="3"/>
      <c r="G81" s="12">
        <f t="shared" si="1"/>
        <v>0</v>
      </c>
    </row>
    <row r="82" spans="1:7" x14ac:dyDescent="0.25">
      <c r="A82" s="7">
        <v>15</v>
      </c>
      <c r="B82" s="7">
        <v>577</v>
      </c>
      <c r="C82" s="8" t="s">
        <v>109</v>
      </c>
      <c r="D82" s="2">
        <v>74.901455999999996</v>
      </c>
      <c r="E82" s="2">
        <v>138.7064</v>
      </c>
      <c r="F82" s="3"/>
      <c r="G82" s="12">
        <f t="shared" si="1"/>
        <v>0</v>
      </c>
    </row>
    <row r="83" spans="1:7" x14ac:dyDescent="0.25">
      <c r="A83" s="7">
        <v>15</v>
      </c>
      <c r="B83" s="7">
        <v>597</v>
      </c>
      <c r="C83" s="8" t="s">
        <v>110</v>
      </c>
      <c r="D83" s="2">
        <v>76.737456000000009</v>
      </c>
      <c r="E83" s="2">
        <v>142.10640000000001</v>
      </c>
      <c r="F83" s="3"/>
      <c r="G83" s="12">
        <f t="shared" si="1"/>
        <v>0</v>
      </c>
    </row>
    <row r="84" spans="1:7" x14ac:dyDescent="0.25">
      <c r="A84" s="9"/>
      <c r="B84" s="9"/>
      <c r="C84" s="9"/>
      <c r="D84" s="2"/>
      <c r="E84" s="2"/>
      <c r="F84" s="3"/>
      <c r="G84" s="12">
        <f t="shared" si="1"/>
        <v>0</v>
      </c>
    </row>
    <row r="85" spans="1:7" x14ac:dyDescent="0.25">
      <c r="A85" s="6" t="s">
        <v>0</v>
      </c>
      <c r="B85" s="6" t="s">
        <v>1</v>
      </c>
      <c r="C85" s="6" t="s">
        <v>2</v>
      </c>
      <c r="D85" s="2" t="s">
        <v>393</v>
      </c>
      <c r="E85" s="2" t="s">
        <v>394</v>
      </c>
      <c r="F85" s="3"/>
      <c r="G85" s="12"/>
    </row>
    <row r="86" spans="1:7" ht="60.75" customHeight="1" x14ac:dyDescent="0.25">
      <c r="A86" s="7">
        <v>6</v>
      </c>
      <c r="B86" s="7">
        <v>705</v>
      </c>
      <c r="C86" s="8" t="s">
        <v>111</v>
      </c>
      <c r="D86" s="2">
        <v>18.910800000000002</v>
      </c>
      <c r="E86" s="2">
        <v>35.020000000000003</v>
      </c>
      <c r="F86" s="3"/>
      <c r="G86" s="12">
        <f t="shared" si="1"/>
        <v>0</v>
      </c>
    </row>
    <row r="87" spans="1:7" x14ac:dyDescent="0.25">
      <c r="A87" s="7">
        <v>6</v>
      </c>
      <c r="B87" s="7" t="s">
        <v>112</v>
      </c>
      <c r="C87" s="8" t="s">
        <v>416</v>
      </c>
      <c r="D87" s="2">
        <v>19.645200000000003</v>
      </c>
      <c r="E87" s="2">
        <v>36.380000000000003</v>
      </c>
      <c r="F87" s="3"/>
      <c r="G87" s="12">
        <f t="shared" si="1"/>
        <v>0</v>
      </c>
    </row>
    <row r="88" spans="1:7" ht="60.75" customHeight="1" x14ac:dyDescent="0.25">
      <c r="A88" s="7">
        <v>17</v>
      </c>
      <c r="B88" s="7" t="s">
        <v>113</v>
      </c>
      <c r="C88" s="8" t="s">
        <v>417</v>
      </c>
      <c r="D88" s="2">
        <v>23.493455999999998</v>
      </c>
      <c r="E88" s="2">
        <v>43.506399999999999</v>
      </c>
      <c r="F88" s="3"/>
      <c r="G88" s="12">
        <f t="shared" si="1"/>
        <v>0</v>
      </c>
    </row>
    <row r="89" spans="1:7" ht="60.75" customHeight="1" x14ac:dyDescent="0.25">
      <c r="A89" s="7">
        <v>17</v>
      </c>
      <c r="B89" s="7">
        <v>7216</v>
      </c>
      <c r="C89" s="8" t="s">
        <v>419</v>
      </c>
      <c r="D89" s="2">
        <v>27.165456000000002</v>
      </c>
      <c r="E89" s="2">
        <v>50.306400000000004</v>
      </c>
      <c r="F89" s="3"/>
      <c r="G89" s="12">
        <f t="shared" si="1"/>
        <v>0</v>
      </c>
    </row>
    <row r="90" spans="1:7" ht="60.75" customHeight="1" x14ac:dyDescent="0.25">
      <c r="A90" s="7">
        <v>6</v>
      </c>
      <c r="B90" s="7">
        <v>726</v>
      </c>
      <c r="C90" s="8" t="s">
        <v>418</v>
      </c>
      <c r="D90" s="2">
        <v>17.442</v>
      </c>
      <c r="E90" s="2">
        <v>32.300000000000004</v>
      </c>
      <c r="F90" s="3"/>
      <c r="G90" s="12">
        <f t="shared" si="1"/>
        <v>0</v>
      </c>
    </row>
    <row r="91" spans="1:7" ht="60.75" customHeight="1" x14ac:dyDescent="0.25">
      <c r="A91" s="7">
        <v>6</v>
      </c>
      <c r="B91" s="7" t="s">
        <v>114</v>
      </c>
      <c r="C91" s="8" t="s">
        <v>420</v>
      </c>
      <c r="D91" s="2">
        <v>18.176400000000001</v>
      </c>
      <c r="E91" s="2">
        <v>33.660000000000004</v>
      </c>
      <c r="F91" s="3"/>
      <c r="G91" s="12">
        <f t="shared" si="1"/>
        <v>0</v>
      </c>
    </row>
    <row r="92" spans="1:7" ht="60.75" customHeight="1" x14ac:dyDescent="0.25">
      <c r="A92" s="7">
        <v>13</v>
      </c>
      <c r="B92" s="7">
        <v>751</v>
      </c>
      <c r="C92" s="8" t="s">
        <v>421</v>
      </c>
      <c r="D92" s="2">
        <v>35.802</v>
      </c>
      <c r="E92" s="2">
        <v>66.300000000000011</v>
      </c>
      <c r="F92" s="3"/>
      <c r="G92" s="12">
        <f t="shared" si="1"/>
        <v>0</v>
      </c>
    </row>
    <row r="93" spans="1:7" ht="60.75" customHeight="1" x14ac:dyDescent="0.25">
      <c r="A93" s="7">
        <v>13</v>
      </c>
      <c r="B93" s="7">
        <v>753</v>
      </c>
      <c r="C93" s="8" t="s">
        <v>422</v>
      </c>
      <c r="D93" s="2">
        <v>35.802</v>
      </c>
      <c r="E93" s="2">
        <v>66.300000000000011</v>
      </c>
      <c r="F93" s="3"/>
      <c r="G93" s="12">
        <f t="shared" si="1"/>
        <v>0</v>
      </c>
    </row>
    <row r="94" spans="1:7" x14ac:dyDescent="0.25">
      <c r="A94" s="9"/>
      <c r="B94" s="9"/>
      <c r="C94" s="9"/>
      <c r="D94" s="2"/>
      <c r="E94" s="2"/>
      <c r="F94" s="3"/>
      <c r="G94" s="12">
        <f t="shared" si="1"/>
        <v>0</v>
      </c>
    </row>
    <row r="95" spans="1:7" x14ac:dyDescent="0.25">
      <c r="A95" s="6" t="s">
        <v>0</v>
      </c>
      <c r="B95" s="6" t="s">
        <v>1</v>
      </c>
      <c r="C95" s="6" t="s">
        <v>2</v>
      </c>
      <c r="D95" s="2" t="s">
        <v>393</v>
      </c>
      <c r="E95" s="2" t="s">
        <v>394</v>
      </c>
      <c r="F95" s="3"/>
      <c r="G95" s="12"/>
    </row>
    <row r="96" spans="1:7" ht="60.75" customHeight="1" x14ac:dyDescent="0.25">
      <c r="A96" s="7">
        <v>24</v>
      </c>
      <c r="B96" s="7" t="s">
        <v>115</v>
      </c>
      <c r="C96" s="8" t="s">
        <v>426</v>
      </c>
      <c r="D96" s="2">
        <v>74.901455999999996</v>
      </c>
      <c r="E96" s="2">
        <v>138.7064</v>
      </c>
      <c r="F96" s="3"/>
      <c r="G96" s="12">
        <f t="shared" si="1"/>
        <v>0</v>
      </c>
    </row>
    <row r="97" spans="1:7" x14ac:dyDescent="0.25">
      <c r="A97" s="7">
        <v>24</v>
      </c>
      <c r="B97" s="7" t="s">
        <v>116</v>
      </c>
      <c r="C97" s="8" t="s">
        <v>425</v>
      </c>
      <c r="D97" s="2">
        <v>79.675055999999998</v>
      </c>
      <c r="E97" s="2">
        <v>147.54640000000001</v>
      </c>
      <c r="F97" s="3"/>
      <c r="G97" s="12">
        <f t="shared" si="1"/>
        <v>0</v>
      </c>
    </row>
    <row r="98" spans="1:7" ht="60.75" customHeight="1" x14ac:dyDescent="0.25">
      <c r="A98" s="7">
        <v>24</v>
      </c>
      <c r="B98" s="7" t="s">
        <v>118</v>
      </c>
      <c r="C98" s="8" t="s">
        <v>424</v>
      </c>
      <c r="D98" s="2">
        <v>67.190255999999991</v>
      </c>
      <c r="E98" s="2">
        <v>124.4264</v>
      </c>
      <c r="F98" s="3"/>
      <c r="G98" s="12">
        <f t="shared" si="1"/>
        <v>0</v>
      </c>
    </row>
    <row r="99" spans="1:7" x14ac:dyDescent="0.25">
      <c r="A99" s="7">
        <v>24</v>
      </c>
      <c r="B99" s="7" t="s">
        <v>119</v>
      </c>
      <c r="C99" s="8" t="s">
        <v>423</v>
      </c>
      <c r="D99" s="2">
        <v>82.612656000000001</v>
      </c>
      <c r="E99" s="2">
        <v>152.9864</v>
      </c>
      <c r="F99" s="3"/>
      <c r="G99" s="12">
        <f t="shared" si="1"/>
        <v>0</v>
      </c>
    </row>
    <row r="100" spans="1:7" x14ac:dyDescent="0.25">
      <c r="A100" s="9"/>
      <c r="B100" s="9"/>
      <c r="C100" s="9"/>
      <c r="D100" s="2"/>
      <c r="E100" s="2"/>
      <c r="F100" s="3"/>
      <c r="G100" s="12">
        <f t="shared" si="1"/>
        <v>0</v>
      </c>
    </row>
    <row r="101" spans="1:7" x14ac:dyDescent="0.25">
      <c r="A101" s="6" t="s">
        <v>0</v>
      </c>
      <c r="B101" s="6" t="s">
        <v>1</v>
      </c>
      <c r="C101" s="6" t="s">
        <v>2</v>
      </c>
      <c r="D101" s="2" t="s">
        <v>393</v>
      </c>
      <c r="E101" s="2" t="s">
        <v>394</v>
      </c>
      <c r="F101" s="3"/>
      <c r="G101" s="12"/>
    </row>
    <row r="102" spans="1:7" ht="60.75" customHeight="1" x14ac:dyDescent="0.25">
      <c r="A102" s="7">
        <v>25</v>
      </c>
      <c r="B102" s="7" t="s">
        <v>120</v>
      </c>
      <c r="C102" s="8" t="s">
        <v>121</v>
      </c>
      <c r="D102" s="2">
        <v>132.18465600000002</v>
      </c>
      <c r="E102" s="2">
        <v>244.78640000000004</v>
      </c>
      <c r="F102" s="3"/>
      <c r="G102" s="12">
        <f t="shared" si="1"/>
        <v>0</v>
      </c>
    </row>
    <row r="103" spans="1:7" ht="60.75" customHeight="1" x14ac:dyDescent="0.25">
      <c r="A103" s="7"/>
      <c r="B103" s="7" t="s">
        <v>122</v>
      </c>
      <c r="C103" s="8" t="s">
        <v>407</v>
      </c>
      <c r="D103" s="2">
        <v>110.15265600000002</v>
      </c>
      <c r="E103" s="2">
        <v>203.98640000000003</v>
      </c>
      <c r="F103" s="3"/>
      <c r="G103" s="12">
        <f t="shared" si="1"/>
        <v>0</v>
      </c>
    </row>
    <row r="104" spans="1:7" ht="60.75" customHeight="1" x14ac:dyDescent="0.25">
      <c r="A104" s="7">
        <v>24</v>
      </c>
      <c r="B104" s="7" t="s">
        <v>123</v>
      </c>
      <c r="C104" s="8" t="s">
        <v>124</v>
      </c>
      <c r="D104" s="2">
        <v>25.696656000000004</v>
      </c>
      <c r="E104" s="2">
        <v>47.586400000000005</v>
      </c>
      <c r="F104" s="3"/>
      <c r="G104" s="12">
        <f t="shared" si="1"/>
        <v>0</v>
      </c>
    </row>
    <row r="105" spans="1:7" x14ac:dyDescent="0.25">
      <c r="A105" s="9"/>
      <c r="B105" s="9"/>
      <c r="C105" s="9"/>
      <c r="D105" s="2"/>
      <c r="E105" s="2"/>
      <c r="F105" s="3"/>
      <c r="G105" s="12">
        <f t="shared" si="1"/>
        <v>0</v>
      </c>
    </row>
    <row r="106" spans="1:7" x14ac:dyDescent="0.25">
      <c r="A106" s="6" t="s">
        <v>0</v>
      </c>
      <c r="B106" s="6" t="s">
        <v>1</v>
      </c>
      <c r="C106" s="6" t="s">
        <v>2</v>
      </c>
      <c r="D106" s="2" t="s">
        <v>393</v>
      </c>
      <c r="E106" s="2" t="s">
        <v>394</v>
      </c>
      <c r="F106" s="3"/>
      <c r="G106" s="12"/>
    </row>
    <row r="107" spans="1:7" x14ac:dyDescent="0.25">
      <c r="A107" s="7">
        <v>12</v>
      </c>
      <c r="B107" s="7" t="s">
        <v>125</v>
      </c>
      <c r="C107" s="8" t="s">
        <v>510</v>
      </c>
      <c r="D107" s="2">
        <v>45.525456000000005</v>
      </c>
      <c r="E107" s="2">
        <v>84.306400000000011</v>
      </c>
      <c r="F107" s="3"/>
      <c r="G107" s="12">
        <f t="shared" si="1"/>
        <v>0</v>
      </c>
    </row>
    <row r="108" spans="1:7" x14ac:dyDescent="0.25">
      <c r="A108" s="7">
        <v>12</v>
      </c>
      <c r="B108" s="7" t="s">
        <v>126</v>
      </c>
      <c r="C108" s="8" t="s">
        <v>427</v>
      </c>
      <c r="D108" s="2">
        <v>41.486256000000012</v>
      </c>
      <c r="E108" s="2">
        <v>76.826400000000007</v>
      </c>
      <c r="F108" s="3"/>
      <c r="G108" s="12">
        <f t="shared" si="1"/>
        <v>0</v>
      </c>
    </row>
    <row r="109" spans="1:7" x14ac:dyDescent="0.25">
      <c r="A109" s="7">
        <v>12</v>
      </c>
      <c r="B109" s="7" t="s">
        <v>127</v>
      </c>
      <c r="C109" s="8" t="s">
        <v>428</v>
      </c>
      <c r="D109" s="2">
        <v>44.614800000000002</v>
      </c>
      <c r="E109" s="2">
        <v>82.62</v>
      </c>
      <c r="F109" s="3"/>
      <c r="G109" s="12">
        <f t="shared" si="1"/>
        <v>0</v>
      </c>
    </row>
    <row r="110" spans="1:7" x14ac:dyDescent="0.25">
      <c r="A110" s="7">
        <v>12</v>
      </c>
      <c r="B110" s="7" t="s">
        <v>128</v>
      </c>
      <c r="C110" s="8" t="s">
        <v>429</v>
      </c>
      <c r="D110" s="2">
        <v>41.486256000000012</v>
      </c>
      <c r="E110" s="2">
        <v>76.826400000000007</v>
      </c>
      <c r="F110" s="3"/>
      <c r="G110" s="12">
        <f t="shared" si="1"/>
        <v>0</v>
      </c>
    </row>
    <row r="111" spans="1:7" x14ac:dyDescent="0.25">
      <c r="A111" s="7">
        <v>12</v>
      </c>
      <c r="B111" s="7" t="s">
        <v>129</v>
      </c>
      <c r="C111" s="8" t="s">
        <v>430</v>
      </c>
      <c r="D111" s="2">
        <v>30.661200000000001</v>
      </c>
      <c r="E111" s="2">
        <v>56.78</v>
      </c>
      <c r="F111" s="3"/>
      <c r="G111" s="12">
        <f t="shared" si="1"/>
        <v>0</v>
      </c>
    </row>
    <row r="112" spans="1:7" x14ac:dyDescent="0.25">
      <c r="A112" s="7">
        <v>12</v>
      </c>
      <c r="B112" s="7" t="s">
        <v>130</v>
      </c>
      <c r="C112" s="8" t="s">
        <v>431</v>
      </c>
      <c r="D112" s="2">
        <v>35.802</v>
      </c>
      <c r="E112" s="2">
        <v>66.300000000000011</v>
      </c>
      <c r="F112" s="3"/>
      <c r="G112" s="12">
        <f t="shared" si="1"/>
        <v>0</v>
      </c>
    </row>
    <row r="113" spans="1:7" ht="60.75" customHeight="1" x14ac:dyDescent="0.25">
      <c r="A113" s="7">
        <v>13</v>
      </c>
      <c r="B113" s="7" t="s">
        <v>131</v>
      </c>
      <c r="C113" s="8" t="s">
        <v>432</v>
      </c>
      <c r="D113" s="2">
        <v>39.650256000000006</v>
      </c>
      <c r="E113" s="2">
        <v>73.426400000000001</v>
      </c>
      <c r="F113" s="3"/>
      <c r="G113" s="12">
        <f t="shared" si="1"/>
        <v>0</v>
      </c>
    </row>
    <row r="114" spans="1:7" ht="60.75" customHeight="1" x14ac:dyDescent="0.25">
      <c r="A114" s="7">
        <v>13</v>
      </c>
      <c r="B114" s="7" t="s">
        <v>132</v>
      </c>
      <c r="C114" s="8" t="s">
        <v>433</v>
      </c>
      <c r="D114" s="2">
        <v>43.32225600000001</v>
      </c>
      <c r="E114" s="2">
        <v>80.226400000000012</v>
      </c>
      <c r="F114" s="3"/>
      <c r="G114" s="12">
        <f t="shared" si="1"/>
        <v>0</v>
      </c>
    </row>
    <row r="115" spans="1:7" x14ac:dyDescent="0.25">
      <c r="A115" s="7">
        <v>13</v>
      </c>
      <c r="B115" s="7" t="s">
        <v>133</v>
      </c>
      <c r="C115" s="8" t="s">
        <v>434</v>
      </c>
      <c r="D115" s="2">
        <v>82.245456000000004</v>
      </c>
      <c r="E115" s="2">
        <v>152.3064</v>
      </c>
      <c r="F115" s="3"/>
      <c r="G115" s="12">
        <f t="shared" si="1"/>
        <v>0</v>
      </c>
    </row>
    <row r="116" spans="1:7" x14ac:dyDescent="0.25">
      <c r="A116" s="7">
        <v>12</v>
      </c>
      <c r="B116" s="7" t="s">
        <v>134</v>
      </c>
      <c r="C116" s="8" t="s">
        <v>435</v>
      </c>
      <c r="D116" s="2">
        <v>45.525456000000005</v>
      </c>
      <c r="E116" s="2">
        <v>84.306400000000011</v>
      </c>
      <c r="F116" s="3"/>
      <c r="G116" s="12">
        <f t="shared" si="1"/>
        <v>0</v>
      </c>
    </row>
    <row r="117" spans="1:7" ht="60.75" customHeight="1" x14ac:dyDescent="0.25">
      <c r="A117" s="7">
        <v>13</v>
      </c>
      <c r="B117" s="7" t="s">
        <v>135</v>
      </c>
      <c r="C117" s="8" t="s">
        <v>436</v>
      </c>
      <c r="D117" s="2">
        <v>45.525456000000005</v>
      </c>
      <c r="E117" s="2">
        <v>84.306400000000011</v>
      </c>
      <c r="F117" s="3"/>
      <c r="G117" s="12">
        <f t="shared" si="1"/>
        <v>0</v>
      </c>
    </row>
    <row r="118" spans="1:7" x14ac:dyDescent="0.25">
      <c r="A118" s="9"/>
      <c r="B118" s="9"/>
      <c r="C118" s="9"/>
      <c r="D118" s="2"/>
      <c r="E118" s="2"/>
      <c r="F118" s="3"/>
      <c r="G118" s="12">
        <f t="shared" si="1"/>
        <v>0</v>
      </c>
    </row>
    <row r="119" spans="1:7" x14ac:dyDescent="0.25">
      <c r="A119" s="6" t="s">
        <v>0</v>
      </c>
      <c r="B119" s="6" t="s">
        <v>1</v>
      </c>
      <c r="C119" s="6" t="s">
        <v>2</v>
      </c>
      <c r="D119" s="2" t="s">
        <v>393</v>
      </c>
      <c r="E119" s="2" t="s">
        <v>394</v>
      </c>
      <c r="F119" s="3"/>
      <c r="G119" s="12"/>
    </row>
    <row r="120" spans="1:7" x14ac:dyDescent="0.25">
      <c r="A120" s="7">
        <v>24</v>
      </c>
      <c r="B120" s="7" t="s">
        <v>136</v>
      </c>
      <c r="C120" s="8" t="s">
        <v>137</v>
      </c>
      <c r="D120" s="2">
        <v>71.229455999999999</v>
      </c>
      <c r="E120" s="2">
        <v>131.90639999999999</v>
      </c>
      <c r="F120" s="3"/>
      <c r="G120" s="12">
        <f t="shared" si="1"/>
        <v>0</v>
      </c>
    </row>
    <row r="121" spans="1:7" x14ac:dyDescent="0.25">
      <c r="A121" s="7">
        <v>25</v>
      </c>
      <c r="B121" s="7" t="s">
        <v>138</v>
      </c>
      <c r="C121" s="8" t="s">
        <v>139</v>
      </c>
      <c r="D121" s="2">
        <v>134.946</v>
      </c>
      <c r="E121" s="2">
        <v>249.9</v>
      </c>
      <c r="F121" s="3"/>
      <c r="G121" s="12">
        <f t="shared" si="1"/>
        <v>0</v>
      </c>
    </row>
    <row r="122" spans="1:7" x14ac:dyDescent="0.25">
      <c r="A122" s="7">
        <v>16</v>
      </c>
      <c r="B122" s="7" t="s">
        <v>140</v>
      </c>
      <c r="C122" s="8" t="s">
        <v>141</v>
      </c>
      <c r="D122" s="2">
        <v>55.439855999999999</v>
      </c>
      <c r="E122" s="2">
        <v>102.6664</v>
      </c>
      <c r="F122" s="3"/>
      <c r="G122" s="12">
        <f t="shared" si="1"/>
        <v>0</v>
      </c>
    </row>
    <row r="123" spans="1:7" x14ac:dyDescent="0.25">
      <c r="A123" s="7">
        <v>16</v>
      </c>
      <c r="B123" s="7" t="s">
        <v>142</v>
      </c>
      <c r="C123" s="8" t="s">
        <v>143</v>
      </c>
      <c r="D123" s="2">
        <v>51.033456000000001</v>
      </c>
      <c r="E123" s="2">
        <v>94.506399999999999</v>
      </c>
      <c r="F123" s="3"/>
      <c r="G123" s="12">
        <f t="shared" si="1"/>
        <v>0</v>
      </c>
    </row>
    <row r="124" spans="1:7" x14ac:dyDescent="0.25">
      <c r="A124" s="7">
        <v>16</v>
      </c>
      <c r="B124" s="7" t="s">
        <v>144</v>
      </c>
      <c r="C124" s="8" t="s">
        <v>145</v>
      </c>
      <c r="D124" s="2">
        <v>70.495056000000005</v>
      </c>
      <c r="E124" s="2">
        <v>130.54640000000001</v>
      </c>
      <c r="F124" s="3"/>
      <c r="G124" s="12">
        <f t="shared" si="1"/>
        <v>0</v>
      </c>
    </row>
    <row r="125" spans="1:7" x14ac:dyDescent="0.25">
      <c r="A125" s="7">
        <v>16</v>
      </c>
      <c r="B125" s="7" t="s">
        <v>146</v>
      </c>
      <c r="C125" s="8" t="s">
        <v>147</v>
      </c>
      <c r="D125" s="2">
        <v>69.393456</v>
      </c>
      <c r="E125" s="2">
        <v>128.50640000000001</v>
      </c>
      <c r="F125" s="3"/>
      <c r="G125" s="12">
        <f t="shared" si="1"/>
        <v>0</v>
      </c>
    </row>
    <row r="126" spans="1:7" x14ac:dyDescent="0.25">
      <c r="A126" s="7">
        <v>16</v>
      </c>
      <c r="B126" s="7" t="s">
        <v>148</v>
      </c>
      <c r="C126" s="8" t="s">
        <v>117</v>
      </c>
      <c r="D126" s="2">
        <v>51.767856000000002</v>
      </c>
      <c r="E126" s="2">
        <v>95.866399999999999</v>
      </c>
      <c r="F126" s="3"/>
      <c r="G126" s="12">
        <f t="shared" si="1"/>
        <v>0</v>
      </c>
    </row>
    <row r="127" spans="1:7" x14ac:dyDescent="0.25">
      <c r="A127" s="7">
        <v>16</v>
      </c>
      <c r="B127" s="7" t="s">
        <v>149</v>
      </c>
      <c r="C127" s="8" t="s">
        <v>150</v>
      </c>
      <c r="D127" s="2">
        <v>55.439855999999999</v>
      </c>
      <c r="E127" s="2">
        <v>102.6664</v>
      </c>
      <c r="F127" s="3"/>
      <c r="G127" s="12">
        <f t="shared" si="1"/>
        <v>0</v>
      </c>
    </row>
    <row r="128" spans="1:7" x14ac:dyDescent="0.25">
      <c r="A128" s="7">
        <v>16</v>
      </c>
      <c r="B128" s="7" t="s">
        <v>151</v>
      </c>
      <c r="C128" s="8" t="s">
        <v>152</v>
      </c>
      <c r="D128" s="2">
        <v>55.439855999999999</v>
      </c>
      <c r="E128" s="2">
        <v>102.6664</v>
      </c>
      <c r="F128" s="3"/>
      <c r="G128" s="12">
        <f t="shared" si="1"/>
        <v>0</v>
      </c>
    </row>
    <row r="129" spans="1:7" x14ac:dyDescent="0.25">
      <c r="A129" s="7">
        <v>16</v>
      </c>
      <c r="B129" s="7" t="s">
        <v>153</v>
      </c>
      <c r="C129" s="8" t="s">
        <v>154</v>
      </c>
      <c r="D129" s="2">
        <v>55.807056000000003</v>
      </c>
      <c r="E129" s="2">
        <v>103.3464</v>
      </c>
      <c r="F129" s="3"/>
      <c r="G129" s="12">
        <f t="shared" si="1"/>
        <v>0</v>
      </c>
    </row>
    <row r="130" spans="1:7" ht="60.75" customHeight="1" x14ac:dyDescent="0.25">
      <c r="A130" s="7">
        <v>16</v>
      </c>
      <c r="B130" s="7" t="s">
        <v>155</v>
      </c>
      <c r="C130" s="8" t="s">
        <v>156</v>
      </c>
      <c r="D130" s="2">
        <v>29.735856000000005</v>
      </c>
      <c r="E130" s="2">
        <v>55.066400000000009</v>
      </c>
      <c r="F130" s="3"/>
      <c r="G130" s="12">
        <f t="shared" si="1"/>
        <v>0</v>
      </c>
    </row>
    <row r="131" spans="1:7" x14ac:dyDescent="0.25">
      <c r="A131" s="9"/>
      <c r="B131" s="9"/>
      <c r="C131" s="9"/>
      <c r="D131" s="2"/>
      <c r="E131" s="2"/>
      <c r="F131" s="3"/>
      <c r="G131" s="12">
        <f t="shared" si="1"/>
        <v>0</v>
      </c>
    </row>
    <row r="132" spans="1:7" x14ac:dyDescent="0.25">
      <c r="A132" s="6" t="s">
        <v>0</v>
      </c>
      <c r="B132" s="6" t="s">
        <v>1</v>
      </c>
      <c r="C132" s="6" t="s">
        <v>2</v>
      </c>
      <c r="D132" s="2" t="s">
        <v>393</v>
      </c>
      <c r="E132" s="2" t="s">
        <v>394</v>
      </c>
      <c r="F132" s="3"/>
      <c r="G132" s="12"/>
    </row>
    <row r="133" spans="1:7" ht="60.75" customHeight="1" x14ac:dyDescent="0.25">
      <c r="A133" s="7">
        <v>33</v>
      </c>
      <c r="B133" s="7" t="s">
        <v>157</v>
      </c>
      <c r="C133" s="8" t="s">
        <v>93</v>
      </c>
      <c r="D133" s="2">
        <v>157.52145600000003</v>
      </c>
      <c r="E133" s="2">
        <v>291.70640000000003</v>
      </c>
      <c r="F133" s="3"/>
      <c r="G133" s="12">
        <f t="shared" ref="G133:G196" si="2">SUM(F133*D133)</f>
        <v>0</v>
      </c>
    </row>
    <row r="134" spans="1:7" ht="60.75" customHeight="1" x14ac:dyDescent="0.25">
      <c r="A134" s="7" t="s">
        <v>158</v>
      </c>
      <c r="B134" s="7" t="s">
        <v>159</v>
      </c>
      <c r="C134" s="8" t="s">
        <v>160</v>
      </c>
      <c r="D134" s="2">
        <v>241.61025600000002</v>
      </c>
      <c r="E134" s="2">
        <v>447.42640000000006</v>
      </c>
      <c r="F134" s="3"/>
      <c r="G134" s="12">
        <f t="shared" si="2"/>
        <v>0</v>
      </c>
    </row>
    <row r="135" spans="1:7" ht="60.75" customHeight="1" x14ac:dyDescent="0.25">
      <c r="A135" s="7" t="s">
        <v>158</v>
      </c>
      <c r="B135" s="7" t="s">
        <v>161</v>
      </c>
      <c r="C135" s="8" t="s">
        <v>162</v>
      </c>
      <c r="D135" s="2">
        <v>219.21105600000004</v>
      </c>
      <c r="E135" s="2">
        <v>405.94640000000004</v>
      </c>
      <c r="F135" s="3"/>
      <c r="G135" s="12">
        <f t="shared" si="2"/>
        <v>0</v>
      </c>
    </row>
    <row r="136" spans="1:7" ht="60.75" customHeight="1" x14ac:dyDescent="0.25">
      <c r="A136" s="7" t="s">
        <v>158</v>
      </c>
      <c r="B136" s="7" t="s">
        <v>163</v>
      </c>
      <c r="C136" s="8" t="s">
        <v>164</v>
      </c>
      <c r="D136" s="2">
        <v>268.04865600000005</v>
      </c>
      <c r="E136" s="2">
        <v>496.38640000000004</v>
      </c>
      <c r="F136" s="3"/>
      <c r="G136" s="12">
        <f t="shared" si="2"/>
        <v>0</v>
      </c>
    </row>
    <row r="137" spans="1:7" ht="60.75" customHeight="1" x14ac:dyDescent="0.25">
      <c r="A137" s="7">
        <v>32</v>
      </c>
      <c r="B137" s="7" t="s">
        <v>165</v>
      </c>
      <c r="C137" s="8" t="s">
        <v>166</v>
      </c>
      <c r="D137" s="2">
        <v>117.49665600000002</v>
      </c>
      <c r="E137" s="2">
        <v>217.58640000000003</v>
      </c>
      <c r="F137" s="3"/>
      <c r="G137" s="12">
        <f t="shared" si="2"/>
        <v>0</v>
      </c>
    </row>
    <row r="138" spans="1:7" ht="60.75" customHeight="1" x14ac:dyDescent="0.25">
      <c r="A138" s="7">
        <v>31</v>
      </c>
      <c r="B138" s="7" t="s">
        <v>167</v>
      </c>
      <c r="C138" s="8" t="s">
        <v>168</v>
      </c>
      <c r="D138" s="2">
        <v>120.06705600000001</v>
      </c>
      <c r="E138" s="2">
        <v>222.34640000000002</v>
      </c>
      <c r="F138" s="3"/>
      <c r="G138" s="12">
        <f t="shared" si="2"/>
        <v>0</v>
      </c>
    </row>
    <row r="139" spans="1:7" ht="60.75" customHeight="1" x14ac:dyDescent="0.25">
      <c r="A139" s="7">
        <v>33</v>
      </c>
      <c r="B139" s="7" t="s">
        <v>169</v>
      </c>
      <c r="C139" s="8" t="s">
        <v>170</v>
      </c>
      <c r="D139" s="2">
        <v>153.48225600000001</v>
      </c>
      <c r="E139" s="2">
        <v>284.22640000000001</v>
      </c>
      <c r="F139" s="3"/>
      <c r="G139" s="12">
        <f t="shared" si="2"/>
        <v>0</v>
      </c>
    </row>
    <row r="140" spans="1:7" ht="60.75" customHeight="1" x14ac:dyDescent="0.25">
      <c r="A140" s="7">
        <v>32</v>
      </c>
      <c r="B140" s="7" t="s">
        <v>171</v>
      </c>
      <c r="C140" s="8" t="s">
        <v>172</v>
      </c>
      <c r="D140" s="2">
        <v>134.755056</v>
      </c>
      <c r="E140" s="2">
        <v>249.54640000000003</v>
      </c>
      <c r="F140" s="3"/>
      <c r="G140" s="12">
        <f t="shared" si="2"/>
        <v>0</v>
      </c>
    </row>
    <row r="141" spans="1:7" x14ac:dyDescent="0.25">
      <c r="A141" s="7"/>
      <c r="B141" s="7" t="s">
        <v>173</v>
      </c>
      <c r="C141" s="8" t="s">
        <v>406</v>
      </c>
      <c r="D141" s="2">
        <v>146.87265600000003</v>
      </c>
      <c r="E141" s="2">
        <v>271.98640000000006</v>
      </c>
      <c r="F141" s="3"/>
      <c r="G141" s="12">
        <f t="shared" si="2"/>
        <v>0</v>
      </c>
    </row>
    <row r="142" spans="1:7" ht="60.75" customHeight="1" x14ac:dyDescent="0.25">
      <c r="A142" s="7">
        <v>31</v>
      </c>
      <c r="B142" s="7" t="s">
        <v>174</v>
      </c>
      <c r="C142" s="8" t="s">
        <v>175</v>
      </c>
      <c r="D142" s="2">
        <v>126.30945600000001</v>
      </c>
      <c r="E142" s="2">
        <v>233.90640000000002</v>
      </c>
      <c r="F142" s="3"/>
      <c r="G142" s="12">
        <f t="shared" si="2"/>
        <v>0</v>
      </c>
    </row>
    <row r="143" spans="1:7" ht="60.75" customHeight="1" x14ac:dyDescent="0.25">
      <c r="A143" s="7">
        <v>31</v>
      </c>
      <c r="B143" s="7" t="s">
        <v>176</v>
      </c>
      <c r="C143" s="8" t="s">
        <v>177</v>
      </c>
      <c r="D143" s="2">
        <v>73.432656000000009</v>
      </c>
      <c r="E143" s="2">
        <v>135.9864</v>
      </c>
      <c r="F143" s="3"/>
      <c r="G143" s="12">
        <f t="shared" si="2"/>
        <v>0</v>
      </c>
    </row>
    <row r="144" spans="1:7" ht="60.75" customHeight="1" x14ac:dyDescent="0.25">
      <c r="A144" s="7">
        <v>32</v>
      </c>
      <c r="B144" s="7" t="s">
        <v>178</v>
      </c>
      <c r="C144" s="8" t="s">
        <v>179</v>
      </c>
      <c r="D144" s="2">
        <v>106.84785600000001</v>
      </c>
      <c r="E144" s="2">
        <v>197.86640000000003</v>
      </c>
      <c r="F144" s="3"/>
      <c r="G144" s="12">
        <f t="shared" si="2"/>
        <v>0</v>
      </c>
    </row>
    <row r="145" spans="1:7" ht="60.75" customHeight="1" x14ac:dyDescent="0.25">
      <c r="A145" s="7">
        <v>31</v>
      </c>
      <c r="B145" s="7" t="s">
        <v>180</v>
      </c>
      <c r="C145" s="8" t="s">
        <v>181</v>
      </c>
      <c r="D145" s="2">
        <v>133.28625600000001</v>
      </c>
      <c r="E145" s="2">
        <v>246.82640000000004</v>
      </c>
      <c r="F145" s="3"/>
      <c r="G145" s="12">
        <f t="shared" si="2"/>
        <v>0</v>
      </c>
    </row>
    <row r="146" spans="1:7" ht="60.75" customHeight="1" x14ac:dyDescent="0.25">
      <c r="A146" s="7">
        <v>33</v>
      </c>
      <c r="B146" s="7" t="s">
        <v>182</v>
      </c>
      <c r="C146" s="8" t="s">
        <v>183</v>
      </c>
      <c r="D146" s="2">
        <v>162.29505600000005</v>
      </c>
      <c r="E146" s="2">
        <v>300.54640000000006</v>
      </c>
      <c r="F146" s="3"/>
      <c r="G146" s="12">
        <f t="shared" si="2"/>
        <v>0</v>
      </c>
    </row>
    <row r="147" spans="1:7" ht="60.75" customHeight="1" x14ac:dyDescent="0.25">
      <c r="A147" s="7">
        <v>33</v>
      </c>
      <c r="B147" s="7" t="s">
        <v>184</v>
      </c>
      <c r="C147" s="8" t="s">
        <v>185</v>
      </c>
      <c r="D147" s="2">
        <v>180.65505600000003</v>
      </c>
      <c r="E147" s="2">
        <v>334.54640000000006</v>
      </c>
      <c r="F147" s="3"/>
      <c r="G147" s="12">
        <f t="shared" si="2"/>
        <v>0</v>
      </c>
    </row>
    <row r="148" spans="1:7" ht="60.75" customHeight="1" x14ac:dyDescent="0.25">
      <c r="A148" s="7">
        <v>31</v>
      </c>
      <c r="B148" s="7" t="s">
        <v>186</v>
      </c>
      <c r="C148" s="8" t="s">
        <v>187</v>
      </c>
      <c r="D148" s="2">
        <v>132.18465600000002</v>
      </c>
      <c r="E148" s="2">
        <v>244.78640000000004</v>
      </c>
      <c r="F148" s="3"/>
      <c r="G148" s="12">
        <f t="shared" si="2"/>
        <v>0</v>
      </c>
    </row>
    <row r="149" spans="1:7" ht="60.75" customHeight="1" x14ac:dyDescent="0.25">
      <c r="A149" s="7"/>
      <c r="B149" s="7" t="s">
        <v>188</v>
      </c>
      <c r="C149" s="8" t="s">
        <v>405</v>
      </c>
      <c r="D149" s="2">
        <v>109.41825600000001</v>
      </c>
      <c r="E149" s="2">
        <v>202.62640000000002</v>
      </c>
      <c r="F149" s="3"/>
      <c r="G149" s="12">
        <f t="shared" si="2"/>
        <v>0</v>
      </c>
    </row>
    <row r="150" spans="1:7" ht="60.75" customHeight="1" x14ac:dyDescent="0.25">
      <c r="A150" s="7">
        <v>32</v>
      </c>
      <c r="B150" s="7" t="s">
        <v>189</v>
      </c>
      <c r="C150" s="8" t="s">
        <v>190</v>
      </c>
      <c r="D150" s="2">
        <v>161.56065600000002</v>
      </c>
      <c r="E150" s="2">
        <v>299.18640000000005</v>
      </c>
      <c r="F150" s="3"/>
      <c r="G150" s="12">
        <f t="shared" si="2"/>
        <v>0</v>
      </c>
    </row>
    <row r="151" spans="1:7" ht="60.75" customHeight="1" x14ac:dyDescent="0.25">
      <c r="A151" s="7" t="s">
        <v>158</v>
      </c>
      <c r="B151" s="7" t="s">
        <v>191</v>
      </c>
      <c r="C151" s="8" t="s">
        <v>192</v>
      </c>
      <c r="D151" s="2">
        <v>268.04865600000005</v>
      </c>
      <c r="E151" s="2">
        <v>496.38640000000004</v>
      </c>
      <c r="F151" s="3"/>
      <c r="G151" s="12">
        <f t="shared" si="2"/>
        <v>0</v>
      </c>
    </row>
    <row r="152" spans="1:7" ht="60.75" customHeight="1" x14ac:dyDescent="0.25">
      <c r="A152" s="7">
        <v>32</v>
      </c>
      <c r="B152" s="7" t="s">
        <v>193</v>
      </c>
      <c r="C152" s="8" t="s">
        <v>194</v>
      </c>
      <c r="D152" s="2">
        <v>117.49665600000002</v>
      </c>
      <c r="E152" s="2">
        <v>217.58640000000003</v>
      </c>
      <c r="F152" s="3"/>
      <c r="G152" s="12">
        <f t="shared" si="2"/>
        <v>0</v>
      </c>
    </row>
    <row r="153" spans="1:7" ht="60.75" customHeight="1" x14ac:dyDescent="0.25">
      <c r="A153" s="7">
        <v>31</v>
      </c>
      <c r="B153" s="7" t="s">
        <v>195</v>
      </c>
      <c r="C153" s="8" t="s">
        <v>196</v>
      </c>
      <c r="D153" s="2">
        <v>120.06705600000001</v>
      </c>
      <c r="E153" s="2">
        <v>222.34640000000002</v>
      </c>
      <c r="F153" s="3"/>
      <c r="G153" s="12">
        <f t="shared" si="2"/>
        <v>0</v>
      </c>
    </row>
    <row r="154" spans="1:7" ht="60.75" customHeight="1" x14ac:dyDescent="0.25">
      <c r="A154" s="7">
        <v>32</v>
      </c>
      <c r="B154" s="7" t="s">
        <v>197</v>
      </c>
      <c r="C154" s="8" t="s">
        <v>198</v>
      </c>
      <c r="D154" s="2">
        <v>73.432656000000009</v>
      </c>
      <c r="E154" s="2">
        <v>135.9864</v>
      </c>
      <c r="F154" s="3"/>
      <c r="G154" s="12">
        <f t="shared" si="2"/>
        <v>0</v>
      </c>
    </row>
    <row r="155" spans="1:7" ht="60.75" customHeight="1" x14ac:dyDescent="0.25">
      <c r="A155" s="7">
        <v>32</v>
      </c>
      <c r="B155" s="7" t="s">
        <v>199</v>
      </c>
      <c r="C155" s="8" t="s">
        <v>200</v>
      </c>
      <c r="D155" s="2">
        <v>106.84785600000001</v>
      </c>
      <c r="E155" s="2">
        <v>197.86640000000003</v>
      </c>
      <c r="F155" s="3"/>
      <c r="G155" s="12">
        <f t="shared" si="2"/>
        <v>0</v>
      </c>
    </row>
    <row r="156" spans="1:7" x14ac:dyDescent="0.25">
      <c r="A156" s="9"/>
      <c r="B156" s="9"/>
      <c r="C156" s="9"/>
      <c r="D156" s="2"/>
      <c r="E156" s="2"/>
      <c r="F156" s="3"/>
      <c r="G156" s="12">
        <f t="shared" si="2"/>
        <v>0</v>
      </c>
    </row>
    <row r="157" spans="1:7" x14ac:dyDescent="0.25">
      <c r="A157" s="6" t="s">
        <v>0</v>
      </c>
      <c r="B157" s="6" t="s">
        <v>1</v>
      </c>
      <c r="C157" s="6" t="s">
        <v>2</v>
      </c>
      <c r="D157" s="2" t="s">
        <v>393</v>
      </c>
      <c r="E157" s="2" t="s">
        <v>394</v>
      </c>
      <c r="F157" s="3"/>
      <c r="G157" s="12"/>
    </row>
    <row r="158" spans="1:7" x14ac:dyDescent="0.25">
      <c r="A158" s="7"/>
      <c r="B158" s="7" t="s">
        <v>201</v>
      </c>
      <c r="C158" s="8" t="s">
        <v>401</v>
      </c>
      <c r="D158" s="2">
        <v>25.696656000000004</v>
      </c>
      <c r="E158" s="2">
        <v>47.586400000000005</v>
      </c>
      <c r="F158" s="3"/>
      <c r="G158" s="12">
        <f t="shared" si="2"/>
        <v>0</v>
      </c>
    </row>
    <row r="159" spans="1:7" x14ac:dyDescent="0.25">
      <c r="A159" s="7"/>
      <c r="B159" s="7" t="s">
        <v>202</v>
      </c>
      <c r="C159" s="8" t="s">
        <v>402</v>
      </c>
      <c r="D159" s="2">
        <v>27.532656000000006</v>
      </c>
      <c r="E159" s="2">
        <v>50.986400000000003</v>
      </c>
      <c r="F159" s="3"/>
      <c r="G159" s="12">
        <f t="shared" si="2"/>
        <v>0</v>
      </c>
    </row>
    <row r="160" spans="1:7" x14ac:dyDescent="0.25">
      <c r="A160" s="7"/>
      <c r="B160" s="7" t="s">
        <v>203</v>
      </c>
      <c r="C160" s="8" t="s">
        <v>403</v>
      </c>
      <c r="D160" s="2">
        <v>27.532656000000006</v>
      </c>
      <c r="E160" s="2">
        <v>50.986400000000003</v>
      </c>
      <c r="F160" s="3"/>
      <c r="G160" s="12">
        <f t="shared" si="2"/>
        <v>0</v>
      </c>
    </row>
    <row r="161" spans="1:7" x14ac:dyDescent="0.25">
      <c r="A161" s="7"/>
      <c r="B161" s="7" t="s">
        <v>204</v>
      </c>
      <c r="C161" s="8" t="s">
        <v>404</v>
      </c>
      <c r="D161" s="2">
        <v>29.368656000000005</v>
      </c>
      <c r="E161" s="2">
        <v>54.386400000000009</v>
      </c>
      <c r="F161" s="3"/>
      <c r="G161" s="12">
        <f t="shared" si="2"/>
        <v>0</v>
      </c>
    </row>
    <row r="162" spans="1:7" ht="60.75" customHeight="1" x14ac:dyDescent="0.25">
      <c r="A162" s="7">
        <v>26</v>
      </c>
      <c r="B162" s="7" t="s">
        <v>205</v>
      </c>
      <c r="C162" s="8" t="s">
        <v>206</v>
      </c>
      <c r="D162" s="2">
        <v>45.525456000000005</v>
      </c>
      <c r="E162" s="2">
        <v>84.306400000000011</v>
      </c>
      <c r="F162" s="3"/>
      <c r="G162" s="12">
        <f t="shared" si="2"/>
        <v>0</v>
      </c>
    </row>
    <row r="163" spans="1:7" ht="60.75" customHeight="1" x14ac:dyDescent="0.25">
      <c r="A163" s="7">
        <v>26</v>
      </c>
      <c r="B163" s="7" t="s">
        <v>207</v>
      </c>
      <c r="C163" s="8" t="s">
        <v>208</v>
      </c>
      <c r="D163" s="2">
        <v>41.486256000000012</v>
      </c>
      <c r="E163" s="2">
        <v>76.826400000000007</v>
      </c>
      <c r="F163" s="3"/>
      <c r="G163" s="12">
        <f t="shared" si="2"/>
        <v>0</v>
      </c>
    </row>
    <row r="164" spans="1:7" ht="60.75" customHeight="1" x14ac:dyDescent="0.25">
      <c r="A164" s="7">
        <v>26</v>
      </c>
      <c r="B164" s="7" t="s">
        <v>209</v>
      </c>
      <c r="C164" s="8" t="s">
        <v>210</v>
      </c>
      <c r="D164" s="2">
        <v>38.739600000000003</v>
      </c>
      <c r="E164" s="2">
        <v>71.740000000000009</v>
      </c>
      <c r="F164" s="3"/>
      <c r="G164" s="12">
        <f t="shared" si="2"/>
        <v>0</v>
      </c>
    </row>
    <row r="165" spans="1:7" ht="60.75" customHeight="1" x14ac:dyDescent="0.25">
      <c r="A165" s="7">
        <v>26</v>
      </c>
      <c r="B165" s="7" t="s">
        <v>211</v>
      </c>
      <c r="C165" s="8" t="s">
        <v>511</v>
      </c>
      <c r="D165" s="2">
        <v>62.049455999999999</v>
      </c>
      <c r="E165" s="2">
        <v>114.9064</v>
      </c>
      <c r="F165" s="3"/>
      <c r="G165" s="12">
        <f t="shared" si="2"/>
        <v>0</v>
      </c>
    </row>
    <row r="166" spans="1:7" ht="60.75" customHeight="1" x14ac:dyDescent="0.25">
      <c r="A166" s="7">
        <v>26</v>
      </c>
      <c r="B166" s="7" t="s">
        <v>212</v>
      </c>
      <c r="C166" s="8" t="s">
        <v>213</v>
      </c>
      <c r="D166" s="2">
        <v>41.486256000000012</v>
      </c>
      <c r="E166" s="2">
        <v>76.826400000000007</v>
      </c>
      <c r="F166" s="3"/>
      <c r="G166" s="12">
        <f t="shared" si="2"/>
        <v>0</v>
      </c>
    </row>
    <row r="167" spans="1:7" ht="60.75" customHeight="1" x14ac:dyDescent="0.25">
      <c r="A167" s="7">
        <v>26</v>
      </c>
      <c r="B167" s="7" t="s">
        <v>214</v>
      </c>
      <c r="C167" s="8" t="s">
        <v>215</v>
      </c>
      <c r="D167" s="2">
        <v>26.254800000000003</v>
      </c>
      <c r="E167" s="2">
        <v>48.620000000000005</v>
      </c>
      <c r="F167" s="3"/>
      <c r="G167" s="12">
        <f t="shared" si="2"/>
        <v>0</v>
      </c>
    </row>
    <row r="168" spans="1:7" ht="60.75" customHeight="1" x14ac:dyDescent="0.25">
      <c r="A168" s="7">
        <v>26</v>
      </c>
      <c r="B168" s="7" t="s">
        <v>216</v>
      </c>
      <c r="C168" s="8" t="s">
        <v>217</v>
      </c>
      <c r="D168" s="2">
        <v>34.876656000000004</v>
      </c>
      <c r="E168" s="2">
        <v>64.586400000000012</v>
      </c>
      <c r="F168" s="3"/>
      <c r="G168" s="12">
        <f t="shared" si="2"/>
        <v>0</v>
      </c>
    </row>
    <row r="169" spans="1:7" ht="60.75" customHeight="1" x14ac:dyDescent="0.25">
      <c r="A169" s="7">
        <v>26</v>
      </c>
      <c r="B169" s="7" t="s">
        <v>218</v>
      </c>
      <c r="C169" s="8" t="s">
        <v>219</v>
      </c>
      <c r="D169" s="2">
        <v>41.486256000000012</v>
      </c>
      <c r="E169" s="2">
        <v>76.826400000000007</v>
      </c>
      <c r="F169" s="3"/>
      <c r="G169" s="12">
        <f t="shared" si="2"/>
        <v>0</v>
      </c>
    </row>
    <row r="170" spans="1:7" ht="60.75" customHeight="1" x14ac:dyDescent="0.25">
      <c r="A170" s="7">
        <v>26</v>
      </c>
      <c r="B170" s="7" t="s">
        <v>220</v>
      </c>
      <c r="C170" s="8" t="s">
        <v>221</v>
      </c>
      <c r="D170" s="2">
        <v>41.486256000000012</v>
      </c>
      <c r="E170" s="2">
        <v>76.826400000000007</v>
      </c>
      <c r="F170" s="3"/>
      <c r="G170" s="12">
        <f t="shared" si="2"/>
        <v>0</v>
      </c>
    </row>
    <row r="171" spans="1:7" ht="60.75" customHeight="1" x14ac:dyDescent="0.25">
      <c r="A171" s="7">
        <v>26</v>
      </c>
      <c r="B171" s="7" t="s">
        <v>222</v>
      </c>
      <c r="C171" s="8" t="s">
        <v>223</v>
      </c>
      <c r="D171" s="2">
        <v>45.525456000000005</v>
      </c>
      <c r="E171" s="2">
        <v>84.306400000000011</v>
      </c>
      <c r="F171" s="3"/>
      <c r="G171" s="12">
        <f t="shared" si="2"/>
        <v>0</v>
      </c>
    </row>
    <row r="172" spans="1:7" ht="60.75" customHeight="1" x14ac:dyDescent="0.25">
      <c r="A172" s="7">
        <v>26</v>
      </c>
      <c r="B172" s="7" t="s">
        <v>224</v>
      </c>
      <c r="C172" s="8" t="s">
        <v>225</v>
      </c>
      <c r="D172" s="2">
        <v>45.525456000000005</v>
      </c>
      <c r="E172" s="2">
        <v>84.306400000000011</v>
      </c>
      <c r="F172" s="3"/>
      <c r="G172" s="12">
        <f t="shared" si="2"/>
        <v>0</v>
      </c>
    </row>
    <row r="173" spans="1:7" ht="60.75" customHeight="1" x14ac:dyDescent="0.25">
      <c r="A173" s="7">
        <v>26</v>
      </c>
      <c r="B173" s="7" t="s">
        <v>226</v>
      </c>
      <c r="C173" s="8" t="s">
        <v>227</v>
      </c>
      <c r="D173" s="2">
        <v>38.181456000000004</v>
      </c>
      <c r="E173" s="2">
        <v>70.706400000000002</v>
      </c>
      <c r="F173" s="3"/>
      <c r="G173" s="12">
        <f t="shared" si="2"/>
        <v>0</v>
      </c>
    </row>
    <row r="174" spans="1:7" ht="60.75" customHeight="1" x14ac:dyDescent="0.25">
      <c r="A174" s="7">
        <v>28</v>
      </c>
      <c r="B174" s="7" t="s">
        <v>228</v>
      </c>
      <c r="C174" s="8" t="s">
        <v>229</v>
      </c>
      <c r="D174" s="2">
        <v>45.525456000000005</v>
      </c>
      <c r="E174" s="2">
        <v>84.306400000000011</v>
      </c>
      <c r="F174" s="3"/>
      <c r="G174" s="12">
        <f t="shared" si="2"/>
        <v>0</v>
      </c>
    </row>
    <row r="175" spans="1:7" ht="60.75" customHeight="1" x14ac:dyDescent="0.25">
      <c r="A175" s="7">
        <v>28</v>
      </c>
      <c r="B175" s="7" t="s">
        <v>230</v>
      </c>
      <c r="C175" s="8" t="s">
        <v>231</v>
      </c>
      <c r="D175" s="2">
        <v>41.486256000000012</v>
      </c>
      <c r="E175" s="2">
        <v>76.826400000000007</v>
      </c>
      <c r="F175" s="3"/>
      <c r="G175" s="12">
        <f t="shared" si="2"/>
        <v>0</v>
      </c>
    </row>
    <row r="176" spans="1:7" ht="60.75" customHeight="1" x14ac:dyDescent="0.25">
      <c r="A176" s="7">
        <v>29</v>
      </c>
      <c r="B176" s="7" t="s">
        <v>232</v>
      </c>
      <c r="C176" s="8" t="s">
        <v>233</v>
      </c>
      <c r="D176" s="2">
        <v>38.739600000000003</v>
      </c>
      <c r="E176" s="2">
        <v>71.740000000000009</v>
      </c>
      <c r="F176" s="3"/>
      <c r="G176" s="12">
        <f t="shared" si="2"/>
        <v>0</v>
      </c>
    </row>
    <row r="177" spans="1:7" ht="60.75" customHeight="1" x14ac:dyDescent="0.25">
      <c r="A177" s="7">
        <v>29</v>
      </c>
      <c r="B177" s="7" t="s">
        <v>234</v>
      </c>
      <c r="C177" s="8" t="s">
        <v>512</v>
      </c>
      <c r="D177" s="2">
        <v>62.049455999999999</v>
      </c>
      <c r="E177" s="2">
        <v>114.9064</v>
      </c>
      <c r="F177" s="3"/>
      <c r="G177" s="12">
        <f t="shared" si="2"/>
        <v>0</v>
      </c>
    </row>
    <row r="178" spans="1:7" ht="60.75" customHeight="1" x14ac:dyDescent="0.25">
      <c r="A178" s="7">
        <v>28</v>
      </c>
      <c r="B178" s="7" t="s">
        <v>235</v>
      </c>
      <c r="C178" s="8" t="s">
        <v>236</v>
      </c>
      <c r="D178" s="2">
        <v>41.486256000000012</v>
      </c>
      <c r="E178" s="2">
        <v>76.826400000000007</v>
      </c>
      <c r="F178" s="3"/>
      <c r="G178" s="12">
        <f t="shared" si="2"/>
        <v>0</v>
      </c>
    </row>
    <row r="179" spans="1:7" ht="60.75" customHeight="1" x14ac:dyDescent="0.25">
      <c r="A179" s="7">
        <v>28</v>
      </c>
      <c r="B179" s="7" t="s">
        <v>237</v>
      </c>
      <c r="C179" s="8" t="s">
        <v>238</v>
      </c>
      <c r="D179" s="2">
        <v>26.254800000000003</v>
      </c>
      <c r="E179" s="2">
        <v>48.620000000000005</v>
      </c>
      <c r="F179" s="3"/>
      <c r="G179" s="12">
        <f t="shared" si="2"/>
        <v>0</v>
      </c>
    </row>
    <row r="180" spans="1:7" ht="60.75" customHeight="1" x14ac:dyDescent="0.25">
      <c r="A180" s="7">
        <v>28</v>
      </c>
      <c r="B180" s="7" t="s">
        <v>239</v>
      </c>
      <c r="C180" s="8" t="s">
        <v>240</v>
      </c>
      <c r="D180" s="2">
        <v>34.876656000000004</v>
      </c>
      <c r="E180" s="2">
        <v>64.586400000000012</v>
      </c>
      <c r="F180" s="3"/>
      <c r="G180" s="12">
        <f t="shared" si="2"/>
        <v>0</v>
      </c>
    </row>
    <row r="181" spans="1:7" ht="60.75" customHeight="1" x14ac:dyDescent="0.25">
      <c r="A181" s="7">
        <v>28</v>
      </c>
      <c r="B181" s="7" t="s">
        <v>241</v>
      </c>
      <c r="C181" s="8" t="s">
        <v>242</v>
      </c>
      <c r="D181" s="2">
        <v>41.486256000000012</v>
      </c>
      <c r="E181" s="2">
        <v>76.826400000000007</v>
      </c>
      <c r="F181" s="3"/>
      <c r="G181" s="12">
        <f t="shared" si="2"/>
        <v>0</v>
      </c>
    </row>
    <row r="182" spans="1:7" ht="60.75" customHeight="1" x14ac:dyDescent="0.25">
      <c r="A182" s="7">
        <v>28</v>
      </c>
      <c r="B182" s="7" t="s">
        <v>243</v>
      </c>
      <c r="C182" s="8" t="s">
        <v>244</v>
      </c>
      <c r="D182" s="2">
        <v>41.486256000000012</v>
      </c>
      <c r="E182" s="2">
        <v>76.826400000000007</v>
      </c>
      <c r="F182" s="3"/>
      <c r="G182" s="12">
        <f t="shared" si="2"/>
        <v>0</v>
      </c>
    </row>
    <row r="183" spans="1:7" x14ac:dyDescent="0.25">
      <c r="A183" s="7">
        <v>28</v>
      </c>
      <c r="B183" s="7" t="s">
        <v>245</v>
      </c>
      <c r="C183" s="8" t="s">
        <v>246</v>
      </c>
      <c r="D183" s="2">
        <v>0</v>
      </c>
      <c r="E183" s="2">
        <v>0</v>
      </c>
      <c r="F183" s="3"/>
      <c r="G183" s="12">
        <f t="shared" si="2"/>
        <v>0</v>
      </c>
    </row>
    <row r="184" spans="1:7" x14ac:dyDescent="0.25">
      <c r="A184" s="7">
        <v>28</v>
      </c>
      <c r="B184" s="7" t="s">
        <v>247</v>
      </c>
      <c r="C184" s="8" t="s">
        <v>248</v>
      </c>
      <c r="D184" s="2">
        <v>0</v>
      </c>
      <c r="E184" s="2">
        <v>0</v>
      </c>
      <c r="F184" s="3"/>
      <c r="G184" s="12">
        <f t="shared" si="2"/>
        <v>0</v>
      </c>
    </row>
    <row r="185" spans="1:7" x14ac:dyDescent="0.25">
      <c r="A185" s="7">
        <v>29</v>
      </c>
      <c r="B185" s="7" t="s">
        <v>249</v>
      </c>
      <c r="C185" s="8" t="s">
        <v>250</v>
      </c>
      <c r="D185" s="2">
        <v>0</v>
      </c>
      <c r="E185" s="2">
        <v>0</v>
      </c>
      <c r="F185" s="3"/>
      <c r="G185" s="12">
        <f t="shared" si="2"/>
        <v>0</v>
      </c>
    </row>
    <row r="186" spans="1:7" x14ac:dyDescent="0.25">
      <c r="A186" s="7">
        <v>29</v>
      </c>
      <c r="B186" s="7" t="s">
        <v>251</v>
      </c>
      <c r="C186" s="8" t="s">
        <v>252</v>
      </c>
      <c r="D186" s="2">
        <v>0</v>
      </c>
      <c r="E186" s="2">
        <v>0</v>
      </c>
      <c r="F186" s="3"/>
      <c r="G186" s="12">
        <f t="shared" si="2"/>
        <v>0</v>
      </c>
    </row>
    <row r="187" spans="1:7" ht="60.75" customHeight="1" x14ac:dyDescent="0.25">
      <c r="A187" s="7">
        <v>29</v>
      </c>
      <c r="B187" s="7" t="s">
        <v>253</v>
      </c>
      <c r="C187" s="8" t="s">
        <v>254</v>
      </c>
      <c r="D187" s="2">
        <v>45.525456000000005</v>
      </c>
      <c r="E187" s="2">
        <v>84.306400000000011</v>
      </c>
      <c r="F187" s="3"/>
      <c r="G187" s="12">
        <f t="shared" si="2"/>
        <v>0</v>
      </c>
    </row>
    <row r="188" spans="1:7" ht="60.75" customHeight="1" x14ac:dyDescent="0.25">
      <c r="A188" s="7">
        <v>29</v>
      </c>
      <c r="B188" s="7" t="s">
        <v>255</v>
      </c>
      <c r="C188" s="8" t="s">
        <v>256</v>
      </c>
      <c r="D188" s="2">
        <v>45.525456000000005</v>
      </c>
      <c r="E188" s="2">
        <v>84.306400000000011</v>
      </c>
      <c r="F188" s="3"/>
      <c r="G188" s="12">
        <f t="shared" si="2"/>
        <v>0</v>
      </c>
    </row>
    <row r="189" spans="1:7" ht="60.75" customHeight="1" x14ac:dyDescent="0.25">
      <c r="A189" s="7">
        <v>28</v>
      </c>
      <c r="B189" s="7" t="s">
        <v>257</v>
      </c>
      <c r="C189" s="8" t="s">
        <v>258</v>
      </c>
      <c r="D189" s="2">
        <v>38.181456000000004</v>
      </c>
      <c r="E189" s="2">
        <v>70.706400000000002</v>
      </c>
      <c r="F189" s="3"/>
      <c r="G189" s="12">
        <f t="shared" si="2"/>
        <v>0</v>
      </c>
    </row>
    <row r="190" spans="1:7" ht="60.75" customHeight="1" x14ac:dyDescent="0.25">
      <c r="A190" s="7">
        <v>27</v>
      </c>
      <c r="B190" s="7" t="s">
        <v>259</v>
      </c>
      <c r="C190" s="8" t="s">
        <v>260</v>
      </c>
      <c r="D190" s="2">
        <v>55.807056000000003</v>
      </c>
      <c r="E190" s="2">
        <v>103.3464</v>
      </c>
      <c r="F190" s="3"/>
      <c r="G190" s="12">
        <f t="shared" si="2"/>
        <v>0</v>
      </c>
    </row>
    <row r="191" spans="1:7" ht="60.75" customHeight="1" x14ac:dyDescent="0.25">
      <c r="A191" s="7">
        <v>27</v>
      </c>
      <c r="B191" s="7" t="s">
        <v>261</v>
      </c>
      <c r="C191" s="8" t="s">
        <v>262</v>
      </c>
      <c r="D191" s="2">
        <v>54.705455999999998</v>
      </c>
      <c r="E191" s="2">
        <v>101.3064</v>
      </c>
      <c r="F191" s="3"/>
      <c r="G191" s="12">
        <f t="shared" si="2"/>
        <v>0</v>
      </c>
    </row>
    <row r="192" spans="1:7" ht="60.75" customHeight="1" x14ac:dyDescent="0.25">
      <c r="A192" s="7">
        <v>27</v>
      </c>
      <c r="B192" s="7" t="s">
        <v>263</v>
      </c>
      <c r="C192" s="8" t="s">
        <v>264</v>
      </c>
      <c r="D192" s="2">
        <v>53.971056000000004</v>
      </c>
      <c r="E192" s="2">
        <v>99.946399999999997</v>
      </c>
      <c r="F192" s="3"/>
      <c r="G192" s="12">
        <f t="shared" si="2"/>
        <v>0</v>
      </c>
    </row>
    <row r="193" spans="1:7" ht="60.75" customHeight="1" x14ac:dyDescent="0.25">
      <c r="A193" s="7">
        <v>27</v>
      </c>
      <c r="B193" s="7" t="s">
        <v>265</v>
      </c>
      <c r="C193" s="8" t="s">
        <v>266</v>
      </c>
      <c r="D193" s="2">
        <v>36.536400000000008</v>
      </c>
      <c r="E193" s="2">
        <v>67.660000000000011</v>
      </c>
      <c r="F193" s="3"/>
      <c r="G193" s="12">
        <f t="shared" si="2"/>
        <v>0</v>
      </c>
    </row>
    <row r="194" spans="1:7" ht="60.75" customHeight="1" x14ac:dyDescent="0.25">
      <c r="A194" s="7">
        <v>27</v>
      </c>
      <c r="B194" s="7" t="s">
        <v>267</v>
      </c>
      <c r="C194" s="8" t="s">
        <v>268</v>
      </c>
      <c r="D194" s="2">
        <v>42.587856000000002</v>
      </c>
      <c r="E194" s="2">
        <v>78.866400000000013</v>
      </c>
      <c r="F194" s="3"/>
      <c r="G194" s="12">
        <f t="shared" si="2"/>
        <v>0</v>
      </c>
    </row>
    <row r="195" spans="1:7" ht="60.75" customHeight="1" x14ac:dyDescent="0.25">
      <c r="A195" s="7">
        <v>27</v>
      </c>
      <c r="B195" s="7" t="s">
        <v>269</v>
      </c>
      <c r="C195" s="8" t="s">
        <v>270</v>
      </c>
      <c r="D195" s="2">
        <v>53.971056000000004</v>
      </c>
      <c r="E195" s="2">
        <v>99.946399999999997</v>
      </c>
      <c r="F195" s="3"/>
      <c r="G195" s="12">
        <f t="shared" si="2"/>
        <v>0</v>
      </c>
    </row>
    <row r="196" spans="1:7" ht="60.75" customHeight="1" x14ac:dyDescent="0.25">
      <c r="A196" s="7">
        <v>27</v>
      </c>
      <c r="B196" s="7" t="s">
        <v>271</v>
      </c>
      <c r="C196" s="8" t="s">
        <v>272</v>
      </c>
      <c r="D196" s="2">
        <v>53.971056000000004</v>
      </c>
      <c r="E196" s="2">
        <v>99.946399999999997</v>
      </c>
      <c r="F196" s="3"/>
      <c r="G196" s="12">
        <f t="shared" si="2"/>
        <v>0</v>
      </c>
    </row>
    <row r="197" spans="1:7" ht="60.75" customHeight="1" x14ac:dyDescent="0.25">
      <c r="A197" s="7">
        <v>27</v>
      </c>
      <c r="B197" s="7" t="s">
        <v>273</v>
      </c>
      <c r="C197" s="8" t="s">
        <v>274</v>
      </c>
      <c r="D197" s="2">
        <v>55.807056000000003</v>
      </c>
      <c r="E197" s="2">
        <v>103.3464</v>
      </c>
      <c r="F197" s="3"/>
      <c r="G197" s="12">
        <f t="shared" ref="G197:G260" si="3">SUM(F197*D197)</f>
        <v>0</v>
      </c>
    </row>
    <row r="198" spans="1:7" ht="60.75" customHeight="1" x14ac:dyDescent="0.25">
      <c r="A198" s="7">
        <v>27</v>
      </c>
      <c r="B198" s="7" t="s">
        <v>275</v>
      </c>
      <c r="C198" s="8" t="s">
        <v>276</v>
      </c>
      <c r="D198" s="2">
        <v>55.807056000000003</v>
      </c>
      <c r="E198" s="2">
        <v>103.3464</v>
      </c>
      <c r="F198" s="3"/>
      <c r="G198" s="12">
        <f t="shared" si="3"/>
        <v>0</v>
      </c>
    </row>
    <row r="199" spans="1:7" ht="60.75" customHeight="1" x14ac:dyDescent="0.25">
      <c r="A199" s="7">
        <v>27</v>
      </c>
      <c r="B199" s="7" t="s">
        <v>277</v>
      </c>
      <c r="C199" s="8" t="s">
        <v>278</v>
      </c>
      <c r="D199" s="2">
        <v>49.755600000000001</v>
      </c>
      <c r="E199" s="2">
        <v>92.14</v>
      </c>
      <c r="F199" s="3"/>
      <c r="G199" s="12">
        <f t="shared" si="3"/>
        <v>0</v>
      </c>
    </row>
    <row r="200" spans="1:7" x14ac:dyDescent="0.25">
      <c r="A200" s="9"/>
      <c r="B200" s="9"/>
      <c r="C200" s="9"/>
      <c r="D200" s="2"/>
      <c r="E200" s="2"/>
      <c r="F200" s="3"/>
      <c r="G200" s="12">
        <f t="shared" si="3"/>
        <v>0</v>
      </c>
    </row>
    <row r="201" spans="1:7" x14ac:dyDescent="0.25">
      <c r="A201" s="6" t="s">
        <v>0</v>
      </c>
      <c r="B201" s="6" t="s">
        <v>1</v>
      </c>
      <c r="C201" s="6" t="s">
        <v>2</v>
      </c>
      <c r="D201" s="2" t="s">
        <v>393</v>
      </c>
      <c r="E201" s="2" t="s">
        <v>394</v>
      </c>
      <c r="F201" s="3"/>
      <c r="G201" s="12"/>
    </row>
    <row r="202" spans="1:7" x14ac:dyDescent="0.25">
      <c r="A202" s="7"/>
      <c r="B202" s="7" t="s">
        <v>279</v>
      </c>
      <c r="C202" s="8" t="s">
        <v>437</v>
      </c>
      <c r="D202" s="2">
        <v>9.9070560000000025</v>
      </c>
      <c r="E202" s="2">
        <v>18.346400000000003</v>
      </c>
      <c r="F202" s="3"/>
      <c r="G202" s="12">
        <f t="shared" si="3"/>
        <v>0</v>
      </c>
    </row>
    <row r="203" spans="1:7" x14ac:dyDescent="0.25">
      <c r="A203" s="7">
        <v>72</v>
      </c>
      <c r="B203" s="7" t="s">
        <v>280</v>
      </c>
      <c r="C203" s="8" t="s">
        <v>438</v>
      </c>
      <c r="D203" s="2">
        <v>78.573456000000007</v>
      </c>
      <c r="E203" s="2">
        <v>145.50640000000001</v>
      </c>
      <c r="F203" s="3"/>
      <c r="G203" s="12">
        <f t="shared" si="3"/>
        <v>0</v>
      </c>
    </row>
    <row r="204" spans="1:7" x14ac:dyDescent="0.25">
      <c r="A204" s="7"/>
      <c r="B204" s="7" t="s">
        <v>281</v>
      </c>
      <c r="C204" s="8" t="s">
        <v>439</v>
      </c>
      <c r="D204" s="2">
        <v>11.743056000000003</v>
      </c>
      <c r="E204" s="2">
        <v>21.746400000000001</v>
      </c>
      <c r="F204" s="3"/>
      <c r="G204" s="12">
        <f t="shared" si="3"/>
        <v>0</v>
      </c>
    </row>
    <row r="205" spans="1:7" x14ac:dyDescent="0.25">
      <c r="A205" s="7">
        <v>72</v>
      </c>
      <c r="B205" s="7" t="s">
        <v>282</v>
      </c>
      <c r="C205" s="8" t="s">
        <v>440</v>
      </c>
      <c r="D205" s="2">
        <v>44.614800000000002</v>
      </c>
      <c r="E205" s="2">
        <v>82.62</v>
      </c>
      <c r="F205" s="3"/>
      <c r="G205" s="12">
        <f t="shared" si="3"/>
        <v>0</v>
      </c>
    </row>
    <row r="206" spans="1:7" x14ac:dyDescent="0.25">
      <c r="A206" s="7">
        <v>72</v>
      </c>
      <c r="B206" s="7" t="s">
        <v>283</v>
      </c>
      <c r="C206" s="8" t="s">
        <v>441</v>
      </c>
      <c r="D206" s="2">
        <v>44.614800000000002</v>
      </c>
      <c r="E206" s="2">
        <v>82.62</v>
      </c>
      <c r="F206" s="3"/>
      <c r="G206" s="12">
        <f t="shared" si="3"/>
        <v>0</v>
      </c>
    </row>
    <row r="207" spans="1:7" x14ac:dyDescent="0.25">
      <c r="A207" s="7">
        <v>72</v>
      </c>
      <c r="B207" s="7" t="s">
        <v>284</v>
      </c>
      <c r="C207" s="8" t="s">
        <v>442</v>
      </c>
      <c r="D207" s="2">
        <v>12.477456</v>
      </c>
      <c r="E207" s="2">
        <v>23.106400000000001</v>
      </c>
      <c r="F207" s="3"/>
      <c r="G207" s="12">
        <f t="shared" si="3"/>
        <v>0</v>
      </c>
    </row>
    <row r="208" spans="1:7" ht="60.75" customHeight="1" x14ac:dyDescent="0.25">
      <c r="A208" s="7">
        <v>72</v>
      </c>
      <c r="B208" s="7" t="s">
        <v>285</v>
      </c>
      <c r="C208" s="8" t="s">
        <v>443</v>
      </c>
      <c r="D208" s="2">
        <v>12.477456</v>
      </c>
      <c r="E208" s="2">
        <v>23.106400000000001</v>
      </c>
      <c r="F208" s="3"/>
      <c r="G208" s="12">
        <f t="shared" si="3"/>
        <v>0</v>
      </c>
    </row>
    <row r="209" spans="1:7" ht="60.75" customHeight="1" x14ac:dyDescent="0.25">
      <c r="A209" s="7">
        <v>72</v>
      </c>
      <c r="B209" s="7" t="s">
        <v>286</v>
      </c>
      <c r="C209" s="8" t="s">
        <v>444</v>
      </c>
      <c r="D209" s="2">
        <v>12.477456</v>
      </c>
      <c r="E209" s="2">
        <v>23.106400000000001</v>
      </c>
      <c r="F209" s="3"/>
      <c r="G209" s="12">
        <f t="shared" si="3"/>
        <v>0</v>
      </c>
    </row>
    <row r="210" spans="1:7" x14ac:dyDescent="0.25">
      <c r="A210" s="7">
        <v>72</v>
      </c>
      <c r="B210" s="7" t="s">
        <v>287</v>
      </c>
      <c r="C210" s="8" t="s">
        <v>445</v>
      </c>
      <c r="D210" s="2">
        <v>70.495056000000005</v>
      </c>
      <c r="E210" s="2">
        <v>130.54640000000001</v>
      </c>
      <c r="F210" s="3"/>
      <c r="G210" s="12">
        <f t="shared" si="3"/>
        <v>0</v>
      </c>
    </row>
    <row r="211" spans="1:7" x14ac:dyDescent="0.25">
      <c r="A211" s="7">
        <v>72</v>
      </c>
      <c r="B211" s="7" t="s">
        <v>288</v>
      </c>
      <c r="C211" s="8" t="s">
        <v>446</v>
      </c>
      <c r="D211" s="2">
        <v>87.386256000000017</v>
      </c>
      <c r="E211" s="2">
        <v>161.82640000000001</v>
      </c>
      <c r="F211" s="3"/>
      <c r="G211" s="12">
        <f t="shared" si="3"/>
        <v>0</v>
      </c>
    </row>
    <row r="212" spans="1:7" x14ac:dyDescent="0.25">
      <c r="A212" s="7">
        <v>72</v>
      </c>
      <c r="B212" s="7" t="s">
        <v>289</v>
      </c>
      <c r="C212" s="8" t="s">
        <v>447</v>
      </c>
      <c r="D212" s="2">
        <v>64.98705600000001</v>
      </c>
      <c r="E212" s="2">
        <v>120.3464</v>
      </c>
      <c r="F212" s="3"/>
      <c r="G212" s="12">
        <f t="shared" si="3"/>
        <v>0</v>
      </c>
    </row>
    <row r="213" spans="1:7" x14ac:dyDescent="0.25">
      <c r="A213" s="7">
        <v>72</v>
      </c>
      <c r="B213" s="7" t="s">
        <v>290</v>
      </c>
      <c r="C213" s="8" t="s">
        <v>448</v>
      </c>
      <c r="D213" s="2">
        <v>64.98705600000001</v>
      </c>
      <c r="E213" s="2">
        <v>120.3464</v>
      </c>
      <c r="F213" s="3"/>
      <c r="G213" s="12">
        <f t="shared" si="3"/>
        <v>0</v>
      </c>
    </row>
    <row r="214" spans="1:7" x14ac:dyDescent="0.25">
      <c r="A214" s="9"/>
      <c r="B214" s="9"/>
      <c r="C214" s="9"/>
      <c r="D214" s="2"/>
      <c r="E214" s="2"/>
      <c r="F214" s="3"/>
      <c r="G214" s="12">
        <f t="shared" si="3"/>
        <v>0</v>
      </c>
    </row>
    <row r="215" spans="1:7" x14ac:dyDescent="0.25">
      <c r="A215" s="6" t="s">
        <v>0</v>
      </c>
      <c r="B215" s="6" t="s">
        <v>1</v>
      </c>
      <c r="C215" s="6" t="s">
        <v>2</v>
      </c>
      <c r="D215" s="2" t="s">
        <v>393</v>
      </c>
      <c r="E215" s="2" t="s">
        <v>394</v>
      </c>
      <c r="F215" s="3"/>
      <c r="G215" s="12"/>
    </row>
    <row r="216" spans="1:7" x14ac:dyDescent="0.25">
      <c r="A216" s="7"/>
      <c r="B216" s="7" t="s">
        <v>291</v>
      </c>
      <c r="C216" s="8" t="s">
        <v>449</v>
      </c>
      <c r="D216" s="2">
        <v>22.391856000000001</v>
      </c>
      <c r="E216" s="2">
        <v>41.4664</v>
      </c>
      <c r="F216" s="3"/>
      <c r="G216" s="12">
        <f t="shared" si="3"/>
        <v>0</v>
      </c>
    </row>
    <row r="217" spans="1:7" x14ac:dyDescent="0.25">
      <c r="A217" s="7"/>
      <c r="B217" s="7" t="s">
        <v>292</v>
      </c>
      <c r="C217" s="8" t="s">
        <v>450</v>
      </c>
      <c r="D217" s="2">
        <v>42.587856000000002</v>
      </c>
      <c r="E217" s="2">
        <v>78.866400000000013</v>
      </c>
      <c r="F217" s="3"/>
      <c r="G217" s="12">
        <f t="shared" si="3"/>
        <v>0</v>
      </c>
    </row>
    <row r="218" spans="1:7" x14ac:dyDescent="0.25">
      <c r="A218" s="7"/>
      <c r="B218" s="7" t="s">
        <v>293</v>
      </c>
      <c r="C218" s="8" t="s">
        <v>451</v>
      </c>
      <c r="D218" s="2">
        <v>38.915856000000005</v>
      </c>
      <c r="E218" s="2">
        <v>72.066400000000002</v>
      </c>
      <c r="F218" s="3"/>
      <c r="G218" s="12">
        <f t="shared" si="3"/>
        <v>0</v>
      </c>
    </row>
    <row r="219" spans="1:7" x14ac:dyDescent="0.25">
      <c r="A219" s="7"/>
      <c r="B219" s="7" t="s">
        <v>294</v>
      </c>
      <c r="C219" s="8" t="s">
        <v>452</v>
      </c>
      <c r="D219" s="2">
        <v>22.391856000000001</v>
      </c>
      <c r="E219" s="2">
        <v>41.4664</v>
      </c>
      <c r="F219" s="3"/>
      <c r="G219" s="12">
        <f t="shared" si="3"/>
        <v>0</v>
      </c>
    </row>
    <row r="220" spans="1:7" x14ac:dyDescent="0.25">
      <c r="A220" s="7"/>
      <c r="B220" s="7" t="s">
        <v>295</v>
      </c>
      <c r="C220" s="8" t="s">
        <v>453</v>
      </c>
      <c r="D220" s="2">
        <v>38.739600000000003</v>
      </c>
      <c r="E220" s="2">
        <v>71.740000000000009</v>
      </c>
      <c r="F220" s="3"/>
      <c r="G220" s="12">
        <f t="shared" si="3"/>
        <v>0</v>
      </c>
    </row>
    <row r="221" spans="1:7" x14ac:dyDescent="0.25">
      <c r="A221" s="7"/>
      <c r="B221" s="7" t="s">
        <v>296</v>
      </c>
      <c r="C221" s="8" t="s">
        <v>454</v>
      </c>
      <c r="D221" s="2">
        <v>29.001456000000005</v>
      </c>
      <c r="E221" s="2">
        <v>53.706400000000009</v>
      </c>
      <c r="F221" s="3"/>
      <c r="G221" s="12">
        <f t="shared" si="3"/>
        <v>0</v>
      </c>
    </row>
    <row r="222" spans="1:7" x14ac:dyDescent="0.25">
      <c r="A222" s="7"/>
      <c r="B222" s="7" t="s">
        <v>297</v>
      </c>
      <c r="C222" s="8" t="s">
        <v>455</v>
      </c>
      <c r="D222" s="2">
        <v>33.775056000000006</v>
      </c>
      <c r="E222" s="2">
        <v>62.546400000000006</v>
      </c>
      <c r="F222" s="3"/>
      <c r="G222" s="12">
        <f t="shared" si="3"/>
        <v>0</v>
      </c>
    </row>
    <row r="223" spans="1:7" x14ac:dyDescent="0.25">
      <c r="A223" s="7"/>
      <c r="B223" s="7" t="s">
        <v>298</v>
      </c>
      <c r="C223" s="8" t="s">
        <v>456</v>
      </c>
      <c r="D223" s="2">
        <v>37.270800000000001</v>
      </c>
      <c r="E223" s="2">
        <v>69.02000000000001</v>
      </c>
      <c r="F223" s="3"/>
      <c r="G223" s="12">
        <f t="shared" si="3"/>
        <v>0</v>
      </c>
    </row>
    <row r="224" spans="1:7" x14ac:dyDescent="0.25">
      <c r="A224" s="7"/>
      <c r="B224" s="7" t="s">
        <v>299</v>
      </c>
      <c r="C224" s="8" t="s">
        <v>457</v>
      </c>
      <c r="D224" s="2">
        <v>18.910800000000002</v>
      </c>
      <c r="E224" s="2">
        <v>35.020000000000003</v>
      </c>
      <c r="F224" s="3"/>
      <c r="G224" s="12">
        <f t="shared" si="3"/>
        <v>0</v>
      </c>
    </row>
    <row r="225" spans="1:7" x14ac:dyDescent="0.25">
      <c r="A225" s="7"/>
      <c r="B225" s="7" t="s">
        <v>300</v>
      </c>
      <c r="C225" s="8" t="s">
        <v>416</v>
      </c>
      <c r="D225" s="2">
        <v>19.645200000000003</v>
      </c>
      <c r="E225" s="2">
        <v>36.380000000000003</v>
      </c>
      <c r="F225" s="3"/>
      <c r="G225" s="12">
        <f t="shared" si="3"/>
        <v>0</v>
      </c>
    </row>
    <row r="226" spans="1:7" x14ac:dyDescent="0.25">
      <c r="A226" s="7"/>
      <c r="B226" s="7" t="s">
        <v>301</v>
      </c>
      <c r="C226" s="8" t="s">
        <v>418</v>
      </c>
      <c r="D226" s="2">
        <v>17.442</v>
      </c>
      <c r="E226" s="2">
        <v>32.300000000000004</v>
      </c>
      <c r="F226" s="3"/>
      <c r="G226" s="12">
        <f t="shared" si="3"/>
        <v>0</v>
      </c>
    </row>
    <row r="227" spans="1:7" x14ac:dyDescent="0.25">
      <c r="A227" s="7"/>
      <c r="B227" s="7" t="s">
        <v>302</v>
      </c>
      <c r="C227" s="8" t="s">
        <v>420</v>
      </c>
      <c r="D227" s="2">
        <v>18.176400000000001</v>
      </c>
      <c r="E227" s="2">
        <v>33.660000000000004</v>
      </c>
      <c r="F227" s="3"/>
      <c r="G227" s="12">
        <f t="shared" si="3"/>
        <v>0</v>
      </c>
    </row>
    <row r="228" spans="1:7" x14ac:dyDescent="0.25">
      <c r="A228" s="7"/>
      <c r="B228" s="7" t="s">
        <v>303</v>
      </c>
      <c r="C228" s="8" t="s">
        <v>421</v>
      </c>
      <c r="D228" s="2">
        <v>35.802</v>
      </c>
      <c r="E228" s="2">
        <v>66.300000000000011</v>
      </c>
      <c r="F228" s="3"/>
      <c r="G228" s="12">
        <f t="shared" si="3"/>
        <v>0</v>
      </c>
    </row>
    <row r="229" spans="1:7" x14ac:dyDescent="0.25">
      <c r="A229" s="7"/>
      <c r="B229" s="7" t="s">
        <v>304</v>
      </c>
      <c r="C229" s="8" t="s">
        <v>422</v>
      </c>
      <c r="D229" s="2">
        <v>35.802</v>
      </c>
      <c r="E229" s="2">
        <v>66.300000000000011</v>
      </c>
      <c r="F229" s="3"/>
      <c r="G229" s="12">
        <f t="shared" si="3"/>
        <v>0</v>
      </c>
    </row>
    <row r="230" spans="1:7" x14ac:dyDescent="0.25">
      <c r="A230" s="7"/>
      <c r="B230" s="7" t="s">
        <v>305</v>
      </c>
      <c r="C230" s="8" t="s">
        <v>458</v>
      </c>
      <c r="D230" s="2">
        <v>45.525456000000005</v>
      </c>
      <c r="E230" s="2">
        <v>84.306400000000011</v>
      </c>
      <c r="F230" s="3"/>
      <c r="G230" s="12">
        <f t="shared" si="3"/>
        <v>0</v>
      </c>
    </row>
    <row r="231" spans="1:7" x14ac:dyDescent="0.25">
      <c r="A231" s="7"/>
      <c r="B231" s="7" t="s">
        <v>306</v>
      </c>
      <c r="C231" s="8" t="s">
        <v>459</v>
      </c>
      <c r="D231" s="2">
        <v>41.486256000000012</v>
      </c>
      <c r="E231" s="2">
        <v>76.826400000000007</v>
      </c>
      <c r="F231" s="3"/>
      <c r="G231" s="12">
        <f t="shared" si="3"/>
        <v>0</v>
      </c>
    </row>
    <row r="232" spans="1:7" x14ac:dyDescent="0.25">
      <c r="A232" s="7"/>
      <c r="B232" s="7" t="s">
        <v>307</v>
      </c>
      <c r="C232" s="8" t="s">
        <v>460</v>
      </c>
      <c r="D232" s="2">
        <v>41.486256000000012</v>
      </c>
      <c r="E232" s="2">
        <v>76.826400000000007</v>
      </c>
      <c r="F232" s="3"/>
      <c r="G232" s="12">
        <f t="shared" si="3"/>
        <v>0</v>
      </c>
    </row>
    <row r="233" spans="1:7" x14ac:dyDescent="0.25">
      <c r="A233" s="7"/>
      <c r="B233" s="7" t="s">
        <v>308</v>
      </c>
      <c r="C233" s="8" t="s">
        <v>461</v>
      </c>
      <c r="D233" s="2">
        <v>45.525456000000005</v>
      </c>
      <c r="E233" s="2">
        <v>84.306400000000011</v>
      </c>
      <c r="F233" s="3"/>
      <c r="G233" s="12">
        <f t="shared" si="3"/>
        <v>0</v>
      </c>
    </row>
    <row r="234" spans="1:7" x14ac:dyDescent="0.25">
      <c r="A234" s="7"/>
      <c r="B234" s="7" t="s">
        <v>309</v>
      </c>
      <c r="C234" s="8" t="s">
        <v>462</v>
      </c>
      <c r="D234" s="2">
        <v>45.525456000000005</v>
      </c>
      <c r="E234" s="2">
        <v>84.306400000000011</v>
      </c>
      <c r="F234" s="3"/>
      <c r="G234" s="12">
        <f t="shared" si="3"/>
        <v>0</v>
      </c>
    </row>
    <row r="235" spans="1:7" x14ac:dyDescent="0.25">
      <c r="A235" s="7"/>
      <c r="B235" s="7" t="s">
        <v>310</v>
      </c>
      <c r="C235" s="8" t="s">
        <v>463</v>
      </c>
      <c r="D235" s="2">
        <v>41.486256000000012</v>
      </c>
      <c r="E235" s="2">
        <v>76.826400000000007</v>
      </c>
      <c r="F235" s="3"/>
      <c r="G235" s="12">
        <f t="shared" si="3"/>
        <v>0</v>
      </c>
    </row>
    <row r="236" spans="1:7" x14ac:dyDescent="0.25">
      <c r="A236" s="7"/>
      <c r="B236" s="7" t="s">
        <v>311</v>
      </c>
      <c r="C236" s="8" t="s">
        <v>464</v>
      </c>
      <c r="D236" s="2">
        <v>41.486256000000012</v>
      </c>
      <c r="E236" s="2">
        <v>76.826400000000007</v>
      </c>
      <c r="F236" s="3"/>
      <c r="G236" s="12">
        <f t="shared" si="3"/>
        <v>0</v>
      </c>
    </row>
    <row r="237" spans="1:7" x14ac:dyDescent="0.25">
      <c r="A237" s="7"/>
      <c r="B237" s="7" t="s">
        <v>312</v>
      </c>
      <c r="C237" s="8" t="s">
        <v>465</v>
      </c>
      <c r="D237" s="2">
        <v>45.525456000000005</v>
      </c>
      <c r="E237" s="2">
        <v>84.306400000000011</v>
      </c>
      <c r="F237" s="3"/>
      <c r="G237" s="12">
        <f t="shared" si="3"/>
        <v>0</v>
      </c>
    </row>
    <row r="238" spans="1:7" x14ac:dyDescent="0.25">
      <c r="A238" s="7"/>
      <c r="B238" s="7" t="s">
        <v>313</v>
      </c>
      <c r="C238" s="8" t="s">
        <v>466</v>
      </c>
      <c r="D238" s="2">
        <v>45.525456000000005</v>
      </c>
      <c r="E238" s="2">
        <v>84.306400000000011</v>
      </c>
      <c r="F238" s="3"/>
      <c r="G238" s="12">
        <f t="shared" si="3"/>
        <v>0</v>
      </c>
    </row>
    <row r="239" spans="1:7" x14ac:dyDescent="0.25">
      <c r="A239" s="7"/>
      <c r="B239" s="7" t="s">
        <v>314</v>
      </c>
      <c r="C239" s="8" t="s">
        <v>467</v>
      </c>
      <c r="D239" s="2">
        <v>45.525456000000005</v>
      </c>
      <c r="E239" s="2">
        <v>84.306400000000011</v>
      </c>
      <c r="F239" s="3"/>
      <c r="G239" s="12">
        <f t="shared" si="3"/>
        <v>0</v>
      </c>
    </row>
    <row r="240" spans="1:7" x14ac:dyDescent="0.25">
      <c r="A240" s="7">
        <v>39</v>
      </c>
      <c r="B240" s="7" t="s">
        <v>315</v>
      </c>
      <c r="C240" s="8" t="s">
        <v>468</v>
      </c>
      <c r="D240" s="2">
        <v>52.502256000000003</v>
      </c>
      <c r="E240" s="2">
        <v>97.226399999999998</v>
      </c>
      <c r="F240" s="3"/>
      <c r="G240" s="12">
        <f t="shared" si="3"/>
        <v>0</v>
      </c>
    </row>
    <row r="241" spans="1:7" x14ac:dyDescent="0.25">
      <c r="A241" s="9"/>
      <c r="B241" s="9"/>
      <c r="C241" s="9"/>
      <c r="D241" s="2"/>
      <c r="E241" s="2"/>
      <c r="F241" s="3"/>
      <c r="G241" s="12">
        <f t="shared" si="3"/>
        <v>0</v>
      </c>
    </row>
    <row r="242" spans="1:7" x14ac:dyDescent="0.25">
      <c r="A242" s="6" t="s">
        <v>0</v>
      </c>
      <c r="B242" s="6" t="s">
        <v>1</v>
      </c>
      <c r="C242" s="6" t="s">
        <v>2</v>
      </c>
      <c r="D242" s="2" t="s">
        <v>393</v>
      </c>
      <c r="E242" s="2" t="s">
        <v>394</v>
      </c>
      <c r="F242" s="3"/>
      <c r="G242" s="12"/>
    </row>
    <row r="243" spans="1:7" ht="60.75" customHeight="1" x14ac:dyDescent="0.25">
      <c r="A243" s="7">
        <v>39</v>
      </c>
      <c r="B243" s="7" t="s">
        <v>316</v>
      </c>
      <c r="C243" s="8" t="s">
        <v>469</v>
      </c>
      <c r="D243" s="2">
        <v>116.02785600000001</v>
      </c>
      <c r="E243" s="2">
        <v>214.86640000000003</v>
      </c>
      <c r="F243" s="3"/>
      <c r="G243" s="12">
        <f t="shared" si="3"/>
        <v>0</v>
      </c>
    </row>
    <row r="244" spans="1:7" ht="60.75" customHeight="1" x14ac:dyDescent="0.25">
      <c r="A244" s="7">
        <v>39</v>
      </c>
      <c r="B244" s="7" t="s">
        <v>317</v>
      </c>
      <c r="C244" s="8" t="s">
        <v>470</v>
      </c>
      <c r="D244" s="2">
        <v>110.15265600000002</v>
      </c>
      <c r="E244" s="2">
        <v>203.98640000000003</v>
      </c>
      <c r="F244" s="3"/>
      <c r="G244" s="12">
        <f t="shared" si="3"/>
        <v>0</v>
      </c>
    </row>
    <row r="245" spans="1:7" ht="60.75" customHeight="1" x14ac:dyDescent="0.25">
      <c r="A245" s="7">
        <v>39</v>
      </c>
      <c r="B245" s="7" t="s">
        <v>318</v>
      </c>
      <c r="C245" s="8" t="s">
        <v>471</v>
      </c>
      <c r="D245" s="2">
        <v>52.502256000000003</v>
      </c>
      <c r="E245" s="2">
        <v>97.226399999999998</v>
      </c>
      <c r="F245" s="3"/>
      <c r="G245" s="12">
        <f t="shared" si="3"/>
        <v>0</v>
      </c>
    </row>
    <row r="246" spans="1:7" ht="60.75" customHeight="1" x14ac:dyDescent="0.25">
      <c r="A246" s="7">
        <v>39</v>
      </c>
      <c r="B246" s="7" t="s">
        <v>319</v>
      </c>
      <c r="C246" s="8" t="s">
        <v>472</v>
      </c>
      <c r="D246" s="2">
        <v>93.995856000000003</v>
      </c>
      <c r="E246" s="2">
        <v>174.06640000000002</v>
      </c>
      <c r="F246" s="3"/>
      <c r="G246" s="12">
        <f t="shared" si="3"/>
        <v>0</v>
      </c>
    </row>
    <row r="247" spans="1:7" ht="60.75" customHeight="1" x14ac:dyDescent="0.25">
      <c r="A247" s="7">
        <v>39</v>
      </c>
      <c r="B247" s="7" t="s">
        <v>320</v>
      </c>
      <c r="C247" s="8" t="s">
        <v>473</v>
      </c>
      <c r="D247" s="2">
        <v>63.885456000000005</v>
      </c>
      <c r="E247" s="2">
        <v>118.3064</v>
      </c>
      <c r="F247" s="3"/>
      <c r="G247" s="12">
        <f t="shared" si="3"/>
        <v>0</v>
      </c>
    </row>
    <row r="248" spans="1:7" ht="60.75" customHeight="1" x14ac:dyDescent="0.25">
      <c r="A248" s="7">
        <v>39</v>
      </c>
      <c r="B248" s="7" t="s">
        <v>321</v>
      </c>
      <c r="C248" s="8" t="s">
        <v>474</v>
      </c>
      <c r="D248" s="2">
        <v>63.885456000000005</v>
      </c>
      <c r="E248" s="2">
        <v>118.3064</v>
      </c>
      <c r="F248" s="3"/>
      <c r="G248" s="12">
        <f t="shared" si="3"/>
        <v>0</v>
      </c>
    </row>
    <row r="249" spans="1:7" x14ac:dyDescent="0.25">
      <c r="A249" s="9"/>
      <c r="B249" s="9"/>
      <c r="C249" s="9"/>
      <c r="D249" s="2"/>
      <c r="E249" s="2"/>
      <c r="F249" s="3"/>
      <c r="G249" s="12">
        <f t="shared" si="3"/>
        <v>0</v>
      </c>
    </row>
    <row r="250" spans="1:7" x14ac:dyDescent="0.25">
      <c r="A250" s="6" t="s">
        <v>0</v>
      </c>
      <c r="B250" s="6" t="s">
        <v>1</v>
      </c>
      <c r="C250" s="6" t="s">
        <v>2</v>
      </c>
      <c r="D250" s="2" t="s">
        <v>393</v>
      </c>
      <c r="E250" s="2" t="s">
        <v>394</v>
      </c>
      <c r="F250" s="3"/>
      <c r="G250" s="12"/>
    </row>
    <row r="251" spans="1:7" ht="60.75" customHeight="1" x14ac:dyDescent="0.25">
      <c r="A251" s="7">
        <v>40</v>
      </c>
      <c r="B251" s="7" t="s">
        <v>322</v>
      </c>
      <c r="C251" s="8" t="s">
        <v>399</v>
      </c>
      <c r="D251" s="2">
        <v>62.416656000000003</v>
      </c>
      <c r="E251" s="2">
        <v>115.5864</v>
      </c>
      <c r="F251" s="3"/>
      <c r="G251" s="12">
        <f t="shared" si="3"/>
        <v>0</v>
      </c>
    </row>
    <row r="252" spans="1:7" ht="60.75" customHeight="1" x14ac:dyDescent="0.25">
      <c r="A252" s="7">
        <v>40</v>
      </c>
      <c r="B252" s="7" t="s">
        <v>323</v>
      </c>
      <c r="C252" s="8" t="s">
        <v>400</v>
      </c>
      <c r="D252" s="2">
        <v>73.432656000000009</v>
      </c>
      <c r="E252" s="2">
        <v>135.9864</v>
      </c>
      <c r="F252" s="3"/>
      <c r="G252" s="12">
        <f t="shared" si="3"/>
        <v>0</v>
      </c>
    </row>
    <row r="253" spans="1:7" ht="60.75" customHeight="1" x14ac:dyDescent="0.25">
      <c r="A253" s="7">
        <v>40</v>
      </c>
      <c r="B253" s="7" t="s">
        <v>324</v>
      </c>
      <c r="C253" s="8" t="s">
        <v>325</v>
      </c>
      <c r="D253" s="2">
        <v>68.291855999999996</v>
      </c>
      <c r="E253" s="2">
        <v>126.46640000000001</v>
      </c>
      <c r="F253" s="3"/>
      <c r="G253" s="12">
        <f t="shared" si="3"/>
        <v>0</v>
      </c>
    </row>
    <row r="254" spans="1:7" ht="60.75" customHeight="1" x14ac:dyDescent="0.25">
      <c r="A254" s="7">
        <v>40</v>
      </c>
      <c r="B254" s="7" t="s">
        <v>326</v>
      </c>
      <c r="C254" s="8" t="s">
        <v>327</v>
      </c>
      <c r="D254" s="2">
        <v>68.291855999999996</v>
      </c>
      <c r="E254" s="2">
        <v>126.46640000000001</v>
      </c>
      <c r="F254" s="3"/>
      <c r="G254" s="12">
        <f t="shared" si="3"/>
        <v>0</v>
      </c>
    </row>
    <row r="255" spans="1:7" ht="60.75" customHeight="1" x14ac:dyDescent="0.25">
      <c r="A255" s="7">
        <v>40</v>
      </c>
      <c r="B255" s="7" t="s">
        <v>328</v>
      </c>
      <c r="C255" s="8" t="s">
        <v>329</v>
      </c>
      <c r="D255" s="2">
        <v>80.776656000000003</v>
      </c>
      <c r="E255" s="2">
        <v>149.5864</v>
      </c>
      <c r="F255" s="3"/>
      <c r="G255" s="12">
        <f t="shared" si="3"/>
        <v>0</v>
      </c>
    </row>
    <row r="256" spans="1:7" ht="60.75" customHeight="1" x14ac:dyDescent="0.25">
      <c r="A256" s="7">
        <v>40</v>
      </c>
      <c r="B256" s="7" t="s">
        <v>330</v>
      </c>
      <c r="C256" s="8" t="s">
        <v>331</v>
      </c>
      <c r="D256" s="2">
        <v>80.776656000000003</v>
      </c>
      <c r="E256" s="2">
        <v>149.5864</v>
      </c>
      <c r="F256" s="3"/>
      <c r="G256" s="12">
        <f t="shared" si="3"/>
        <v>0</v>
      </c>
    </row>
    <row r="257" spans="1:7" ht="60.75" customHeight="1" x14ac:dyDescent="0.25">
      <c r="A257" s="7">
        <v>41</v>
      </c>
      <c r="B257" s="7" t="s">
        <v>332</v>
      </c>
      <c r="C257" s="8" t="s">
        <v>333</v>
      </c>
      <c r="D257" s="2">
        <v>226.922256</v>
      </c>
      <c r="E257" s="2">
        <v>420.22640000000007</v>
      </c>
      <c r="F257" s="3"/>
      <c r="G257" s="12">
        <f t="shared" si="3"/>
        <v>0</v>
      </c>
    </row>
    <row r="258" spans="1:7" ht="60.75" customHeight="1" x14ac:dyDescent="0.25">
      <c r="A258" s="7">
        <v>41</v>
      </c>
      <c r="B258" s="7" t="s">
        <v>334</v>
      </c>
      <c r="C258" s="8" t="s">
        <v>335</v>
      </c>
      <c r="D258" s="2">
        <v>223.25025600000001</v>
      </c>
      <c r="E258" s="2">
        <v>413.42640000000006</v>
      </c>
      <c r="F258" s="3"/>
      <c r="G258" s="12">
        <f t="shared" si="3"/>
        <v>0</v>
      </c>
    </row>
    <row r="259" spans="1:7" ht="60.75" customHeight="1" x14ac:dyDescent="0.25">
      <c r="A259" s="7">
        <v>41</v>
      </c>
      <c r="B259" s="7" t="s">
        <v>336</v>
      </c>
      <c r="C259" s="8" t="s">
        <v>337</v>
      </c>
      <c r="D259" s="2">
        <v>170.37345600000003</v>
      </c>
      <c r="E259" s="2">
        <v>315.50640000000004</v>
      </c>
      <c r="F259" s="3"/>
      <c r="G259" s="12">
        <f t="shared" si="3"/>
        <v>0</v>
      </c>
    </row>
    <row r="260" spans="1:7" ht="60.75" customHeight="1" x14ac:dyDescent="0.25">
      <c r="A260" s="7">
        <v>41</v>
      </c>
      <c r="B260" s="7" t="s">
        <v>338</v>
      </c>
      <c r="C260" s="8" t="s">
        <v>339</v>
      </c>
      <c r="D260" s="2">
        <v>166.70145600000001</v>
      </c>
      <c r="E260" s="2">
        <v>308.70640000000003</v>
      </c>
      <c r="F260" s="3"/>
      <c r="G260" s="12">
        <f t="shared" si="3"/>
        <v>0</v>
      </c>
    </row>
    <row r="261" spans="1:7" x14ac:dyDescent="0.25">
      <c r="A261" s="9"/>
      <c r="B261" s="9"/>
      <c r="C261" s="9"/>
      <c r="D261" s="2"/>
      <c r="E261" s="2"/>
      <c r="F261" s="3"/>
      <c r="G261" s="12">
        <f t="shared" ref="G261:G324" si="4">SUM(F261*D261)</f>
        <v>0</v>
      </c>
    </row>
    <row r="262" spans="1:7" x14ac:dyDescent="0.25">
      <c r="A262" s="9"/>
      <c r="B262" s="9"/>
      <c r="C262" s="9"/>
      <c r="D262" s="2"/>
      <c r="E262" s="2"/>
      <c r="F262" s="3"/>
      <c r="G262" s="12">
        <f t="shared" si="4"/>
        <v>0</v>
      </c>
    </row>
    <row r="263" spans="1:7" x14ac:dyDescent="0.25">
      <c r="A263" s="6" t="s">
        <v>0</v>
      </c>
      <c r="B263" s="6" t="s">
        <v>1</v>
      </c>
      <c r="C263" s="6" t="s">
        <v>2</v>
      </c>
      <c r="D263" s="2" t="s">
        <v>393</v>
      </c>
      <c r="E263" s="2" t="s">
        <v>394</v>
      </c>
      <c r="F263" s="3"/>
      <c r="G263" s="12"/>
    </row>
    <row r="264" spans="1:7" ht="60.75" customHeight="1" x14ac:dyDescent="0.25">
      <c r="A264" s="7">
        <v>54</v>
      </c>
      <c r="B264" s="7">
        <v>61102</v>
      </c>
      <c r="C264" s="8" t="s">
        <v>340</v>
      </c>
      <c r="D264" s="2">
        <v>48.463056000000002</v>
      </c>
      <c r="E264" s="2">
        <v>89.746399999999994</v>
      </c>
      <c r="F264" s="3"/>
      <c r="G264" s="12">
        <f t="shared" si="4"/>
        <v>0</v>
      </c>
    </row>
    <row r="265" spans="1:7" x14ac:dyDescent="0.25">
      <c r="A265" s="7">
        <v>54</v>
      </c>
      <c r="B265" s="7" t="s">
        <v>341</v>
      </c>
      <c r="C265" s="8" t="s">
        <v>342</v>
      </c>
      <c r="D265" s="2">
        <v>48.463056000000002</v>
      </c>
      <c r="E265" s="2">
        <v>89.746399999999994</v>
      </c>
      <c r="F265" s="3"/>
      <c r="G265" s="12">
        <f t="shared" si="4"/>
        <v>0</v>
      </c>
    </row>
    <row r="266" spans="1:7" ht="60.75" customHeight="1" x14ac:dyDescent="0.25">
      <c r="A266" s="7">
        <v>53</v>
      </c>
      <c r="B266" s="7">
        <v>61104</v>
      </c>
      <c r="C266" s="8" t="s">
        <v>343</v>
      </c>
      <c r="D266" s="2">
        <v>27.899856000000003</v>
      </c>
      <c r="E266" s="2">
        <v>51.666400000000003</v>
      </c>
      <c r="F266" s="3"/>
      <c r="G266" s="12">
        <f t="shared" si="4"/>
        <v>0</v>
      </c>
    </row>
    <row r="267" spans="1:7" x14ac:dyDescent="0.25">
      <c r="A267" s="7">
        <v>53</v>
      </c>
      <c r="B267" s="7">
        <v>61105</v>
      </c>
      <c r="C267" s="8" t="s">
        <v>344</v>
      </c>
      <c r="D267" s="2">
        <v>40.384656000000007</v>
      </c>
      <c r="E267" s="2">
        <v>74.786400000000015</v>
      </c>
      <c r="F267" s="3"/>
      <c r="G267" s="12">
        <f t="shared" si="4"/>
        <v>0</v>
      </c>
    </row>
    <row r="268" spans="1:7" x14ac:dyDescent="0.25">
      <c r="A268" s="7">
        <v>53</v>
      </c>
      <c r="B268" s="7">
        <v>61107</v>
      </c>
      <c r="C268" s="8" t="s">
        <v>345</v>
      </c>
      <c r="D268" s="2">
        <v>29.735856000000005</v>
      </c>
      <c r="E268" s="2">
        <v>55.066400000000009</v>
      </c>
      <c r="F268" s="3"/>
      <c r="G268" s="12">
        <f t="shared" si="4"/>
        <v>0</v>
      </c>
    </row>
    <row r="269" spans="1:7" x14ac:dyDescent="0.25">
      <c r="A269" s="7">
        <v>56</v>
      </c>
      <c r="B269" s="7">
        <v>61108</v>
      </c>
      <c r="C269" s="8" t="s">
        <v>346</v>
      </c>
      <c r="D269" s="2">
        <v>40.01745600000001</v>
      </c>
      <c r="E269" s="2">
        <v>74.106400000000008</v>
      </c>
      <c r="F269" s="3"/>
      <c r="G269" s="12">
        <f t="shared" si="4"/>
        <v>0</v>
      </c>
    </row>
    <row r="270" spans="1:7" x14ac:dyDescent="0.25">
      <c r="A270" s="7">
        <v>53</v>
      </c>
      <c r="B270" s="7">
        <v>61109</v>
      </c>
      <c r="C270" s="8" t="s">
        <v>347</v>
      </c>
      <c r="D270" s="2">
        <v>36.345456000000006</v>
      </c>
      <c r="E270" s="2">
        <v>67.306400000000011</v>
      </c>
      <c r="F270" s="3"/>
      <c r="G270" s="12">
        <f t="shared" si="4"/>
        <v>0</v>
      </c>
    </row>
    <row r="271" spans="1:7" ht="60.75" customHeight="1" x14ac:dyDescent="0.25">
      <c r="A271" s="7">
        <v>54</v>
      </c>
      <c r="B271" s="7">
        <v>61123</v>
      </c>
      <c r="C271" s="8" t="s">
        <v>348</v>
      </c>
      <c r="D271" s="2">
        <v>48.463056000000002</v>
      </c>
      <c r="E271" s="2">
        <v>89.746399999999994</v>
      </c>
      <c r="F271" s="3"/>
      <c r="G271" s="12">
        <f t="shared" si="4"/>
        <v>0</v>
      </c>
    </row>
    <row r="272" spans="1:7" ht="60.75" customHeight="1" x14ac:dyDescent="0.25">
      <c r="A272" s="7">
        <v>54</v>
      </c>
      <c r="B272" s="7" t="s">
        <v>349</v>
      </c>
      <c r="C272" s="8" t="s">
        <v>350</v>
      </c>
      <c r="D272" s="2">
        <v>44.791056000000005</v>
      </c>
      <c r="E272" s="2">
        <v>82.946400000000011</v>
      </c>
      <c r="F272" s="3"/>
      <c r="G272" s="12">
        <f t="shared" si="4"/>
        <v>0</v>
      </c>
    </row>
    <row r="273" spans="1:7" ht="60.75" customHeight="1" x14ac:dyDescent="0.25">
      <c r="A273" s="7"/>
      <c r="B273" s="7">
        <v>61125</v>
      </c>
      <c r="C273" s="8" t="s">
        <v>395</v>
      </c>
      <c r="D273" s="2">
        <v>48.463056000000002</v>
      </c>
      <c r="E273" s="2">
        <v>89.746399999999994</v>
      </c>
      <c r="F273" s="3"/>
      <c r="G273" s="12">
        <f t="shared" si="4"/>
        <v>0</v>
      </c>
    </row>
    <row r="274" spans="1:7" ht="60.75" customHeight="1" x14ac:dyDescent="0.25">
      <c r="A274" s="7"/>
      <c r="B274" s="7">
        <v>61126</v>
      </c>
      <c r="C274" s="8" t="s">
        <v>398</v>
      </c>
      <c r="D274" s="2">
        <v>47.728656000000001</v>
      </c>
      <c r="E274" s="2">
        <v>88.386399999999995</v>
      </c>
      <c r="F274" s="3"/>
      <c r="G274" s="12">
        <f t="shared" si="4"/>
        <v>0</v>
      </c>
    </row>
    <row r="275" spans="1:7" ht="60.75" customHeight="1" x14ac:dyDescent="0.25">
      <c r="A275" s="7">
        <v>53</v>
      </c>
      <c r="B275" s="7">
        <v>61128</v>
      </c>
      <c r="C275" s="8" t="s">
        <v>351</v>
      </c>
      <c r="D275" s="2">
        <v>36.712656000000003</v>
      </c>
      <c r="E275" s="2">
        <v>67.986400000000003</v>
      </c>
      <c r="F275" s="3"/>
      <c r="G275" s="12">
        <f t="shared" si="4"/>
        <v>0</v>
      </c>
    </row>
    <row r="276" spans="1:7" x14ac:dyDescent="0.25">
      <c r="A276" s="7">
        <v>58</v>
      </c>
      <c r="B276" s="7">
        <v>61505</v>
      </c>
      <c r="C276" s="8" t="s">
        <v>352</v>
      </c>
      <c r="D276" s="2">
        <v>24.227856000000003</v>
      </c>
      <c r="E276" s="2">
        <v>44.866400000000006</v>
      </c>
      <c r="F276" s="3"/>
      <c r="G276" s="12">
        <f t="shared" si="4"/>
        <v>0</v>
      </c>
    </row>
    <row r="277" spans="1:7" x14ac:dyDescent="0.25">
      <c r="A277" s="7">
        <v>58</v>
      </c>
      <c r="B277" s="7">
        <v>61506</v>
      </c>
      <c r="C277" s="8" t="s">
        <v>353</v>
      </c>
      <c r="D277" s="2">
        <v>24.227856000000003</v>
      </c>
      <c r="E277" s="2">
        <v>44.866400000000006</v>
      </c>
      <c r="F277" s="3"/>
      <c r="G277" s="12">
        <f t="shared" si="4"/>
        <v>0</v>
      </c>
    </row>
    <row r="278" spans="1:7" x14ac:dyDescent="0.25">
      <c r="A278" s="7">
        <v>58</v>
      </c>
      <c r="B278" s="7">
        <v>61507</v>
      </c>
      <c r="C278" s="8" t="s">
        <v>354</v>
      </c>
      <c r="D278" s="2">
        <v>24.227856000000003</v>
      </c>
      <c r="E278" s="2">
        <v>44.866400000000006</v>
      </c>
      <c r="F278" s="3"/>
      <c r="G278" s="12">
        <f t="shared" si="4"/>
        <v>0</v>
      </c>
    </row>
    <row r="279" spans="1:7" x14ac:dyDescent="0.25">
      <c r="A279" s="7">
        <v>58</v>
      </c>
      <c r="B279" s="7">
        <v>61508</v>
      </c>
      <c r="C279" s="8" t="s">
        <v>355</v>
      </c>
      <c r="D279" s="2">
        <v>24.227856000000003</v>
      </c>
      <c r="E279" s="2">
        <v>44.866400000000006</v>
      </c>
      <c r="F279" s="3"/>
      <c r="G279" s="12">
        <f t="shared" si="4"/>
        <v>0</v>
      </c>
    </row>
    <row r="280" spans="1:7" x14ac:dyDescent="0.25">
      <c r="A280" s="7">
        <v>58</v>
      </c>
      <c r="B280" s="7">
        <v>61511</v>
      </c>
      <c r="C280" s="8" t="s">
        <v>356</v>
      </c>
      <c r="D280" s="2">
        <v>17.985455999999999</v>
      </c>
      <c r="E280" s="2">
        <v>33.306400000000004</v>
      </c>
      <c r="F280" s="3"/>
      <c r="G280" s="12">
        <f t="shared" si="4"/>
        <v>0</v>
      </c>
    </row>
    <row r="281" spans="1:7" ht="60.75" customHeight="1" x14ac:dyDescent="0.25">
      <c r="A281" s="7">
        <v>58</v>
      </c>
      <c r="B281" s="7">
        <v>61513</v>
      </c>
      <c r="C281" s="8" t="s">
        <v>357</v>
      </c>
      <c r="D281" s="2">
        <v>19.821456000000001</v>
      </c>
      <c r="E281" s="2">
        <v>36.706400000000002</v>
      </c>
      <c r="F281" s="3"/>
      <c r="G281" s="12">
        <f t="shared" si="4"/>
        <v>0</v>
      </c>
    </row>
    <row r="282" spans="1:7" ht="60.75" customHeight="1" x14ac:dyDescent="0.25">
      <c r="A282" s="7">
        <v>58</v>
      </c>
      <c r="B282" s="7">
        <v>61514</v>
      </c>
      <c r="C282" s="8" t="s">
        <v>358</v>
      </c>
      <c r="D282" s="2">
        <v>23.493455999999998</v>
      </c>
      <c r="E282" s="2">
        <v>43.506399999999999</v>
      </c>
      <c r="F282" s="3"/>
      <c r="G282" s="12">
        <f t="shared" si="4"/>
        <v>0</v>
      </c>
    </row>
    <row r="283" spans="1:7" ht="60.75" customHeight="1" x14ac:dyDescent="0.25">
      <c r="A283" s="7">
        <v>59</v>
      </c>
      <c r="B283" s="7">
        <v>61515</v>
      </c>
      <c r="C283" s="8" t="s">
        <v>359</v>
      </c>
      <c r="D283" s="2">
        <v>23.493455999999998</v>
      </c>
      <c r="E283" s="2">
        <v>43.506399999999999</v>
      </c>
      <c r="F283" s="3"/>
      <c r="G283" s="12">
        <f t="shared" si="4"/>
        <v>0</v>
      </c>
    </row>
    <row r="284" spans="1:7" ht="60.75" customHeight="1" x14ac:dyDescent="0.25">
      <c r="A284" s="7">
        <v>59</v>
      </c>
      <c r="B284" s="7">
        <v>61517</v>
      </c>
      <c r="C284" s="8" t="s">
        <v>360</v>
      </c>
      <c r="D284" s="2">
        <v>23.493455999999998</v>
      </c>
      <c r="E284" s="2">
        <v>43.506399999999999</v>
      </c>
      <c r="F284" s="3"/>
      <c r="G284" s="12">
        <f t="shared" si="4"/>
        <v>0</v>
      </c>
    </row>
    <row r="285" spans="1:7" ht="60.75" customHeight="1" x14ac:dyDescent="0.25">
      <c r="A285" s="7">
        <v>59</v>
      </c>
      <c r="B285" s="7">
        <v>61520</v>
      </c>
      <c r="C285" s="8" t="s">
        <v>361</v>
      </c>
      <c r="D285" s="2">
        <v>30.837456000000007</v>
      </c>
      <c r="E285" s="2">
        <v>57.106400000000008</v>
      </c>
      <c r="F285" s="3"/>
      <c r="G285" s="12">
        <f t="shared" si="4"/>
        <v>0</v>
      </c>
    </row>
    <row r="286" spans="1:7" ht="60.75" customHeight="1" x14ac:dyDescent="0.25">
      <c r="A286" s="7">
        <v>59</v>
      </c>
      <c r="B286" s="7">
        <v>61522</v>
      </c>
      <c r="C286" s="8" t="s">
        <v>362</v>
      </c>
      <c r="D286" s="2">
        <v>38.915856000000005</v>
      </c>
      <c r="E286" s="2">
        <v>72.066400000000002</v>
      </c>
      <c r="F286" s="3"/>
      <c r="G286" s="12">
        <f t="shared" si="4"/>
        <v>0</v>
      </c>
    </row>
    <row r="287" spans="1:7" x14ac:dyDescent="0.25">
      <c r="A287" s="7">
        <v>61</v>
      </c>
      <c r="B287" s="7">
        <v>61523</v>
      </c>
      <c r="C287" s="8" t="s">
        <v>363</v>
      </c>
      <c r="D287" s="2">
        <v>14.680655999999999</v>
      </c>
      <c r="E287" s="2">
        <v>27.186399999999999</v>
      </c>
      <c r="F287" s="3"/>
      <c r="G287" s="12">
        <f t="shared" si="4"/>
        <v>0</v>
      </c>
    </row>
    <row r="288" spans="1:7" x14ac:dyDescent="0.25">
      <c r="A288" s="7">
        <v>61</v>
      </c>
      <c r="B288" s="7">
        <v>61524</v>
      </c>
      <c r="C288" s="8" t="s">
        <v>364</v>
      </c>
      <c r="D288" s="2">
        <v>12.301200000000001</v>
      </c>
      <c r="E288" s="2">
        <v>22.78</v>
      </c>
      <c r="F288" s="3"/>
      <c r="G288" s="12">
        <f t="shared" si="4"/>
        <v>0</v>
      </c>
    </row>
    <row r="289" spans="1:7" x14ac:dyDescent="0.25">
      <c r="A289" s="7">
        <v>61</v>
      </c>
      <c r="B289" s="7">
        <v>61525</v>
      </c>
      <c r="C289" s="8" t="s">
        <v>365</v>
      </c>
      <c r="D289" s="2">
        <v>13.770000000000001</v>
      </c>
      <c r="E289" s="2">
        <v>25.500000000000004</v>
      </c>
      <c r="F289" s="3"/>
      <c r="G289" s="12">
        <f t="shared" si="4"/>
        <v>0</v>
      </c>
    </row>
    <row r="290" spans="1:7" ht="60.75" customHeight="1" x14ac:dyDescent="0.25">
      <c r="A290" s="7">
        <v>57</v>
      </c>
      <c r="B290" s="7">
        <v>61526</v>
      </c>
      <c r="C290" s="8" t="s">
        <v>366</v>
      </c>
      <c r="D290" s="2">
        <v>16.149456000000001</v>
      </c>
      <c r="E290" s="2">
        <v>29.906400000000001</v>
      </c>
      <c r="F290" s="3"/>
      <c r="G290" s="12">
        <f t="shared" si="4"/>
        <v>0</v>
      </c>
    </row>
    <row r="291" spans="1:7" ht="60.75" customHeight="1" x14ac:dyDescent="0.25">
      <c r="A291" s="7">
        <v>57</v>
      </c>
      <c r="B291" s="7">
        <v>61527</v>
      </c>
      <c r="C291" s="8" t="s">
        <v>367</v>
      </c>
      <c r="D291" s="2">
        <v>18.352656000000003</v>
      </c>
      <c r="E291" s="2">
        <v>33.986400000000003</v>
      </c>
      <c r="F291" s="3"/>
      <c r="G291" s="12">
        <f t="shared" si="4"/>
        <v>0</v>
      </c>
    </row>
    <row r="292" spans="1:7" x14ac:dyDescent="0.25">
      <c r="A292" s="7">
        <v>61</v>
      </c>
      <c r="B292" s="7">
        <v>61528</v>
      </c>
      <c r="C292" s="8" t="s">
        <v>368</v>
      </c>
      <c r="D292" s="2">
        <v>15.238800000000001</v>
      </c>
      <c r="E292" s="2">
        <v>28.220000000000002</v>
      </c>
      <c r="F292" s="3"/>
      <c r="G292" s="12">
        <f t="shared" si="4"/>
        <v>0</v>
      </c>
    </row>
    <row r="293" spans="1:7" ht="60.75" customHeight="1" x14ac:dyDescent="0.25">
      <c r="A293" s="7">
        <v>57</v>
      </c>
      <c r="B293" s="7">
        <v>61529</v>
      </c>
      <c r="C293" s="8" t="s">
        <v>369</v>
      </c>
      <c r="D293" s="2">
        <v>21.290255999999999</v>
      </c>
      <c r="E293" s="2">
        <v>39.426400000000001</v>
      </c>
      <c r="F293" s="3"/>
      <c r="G293" s="12">
        <f t="shared" si="4"/>
        <v>0</v>
      </c>
    </row>
    <row r="294" spans="1:7" ht="60.75" customHeight="1" x14ac:dyDescent="0.25">
      <c r="A294" s="7">
        <v>57</v>
      </c>
      <c r="B294" s="7">
        <v>61530</v>
      </c>
      <c r="C294" s="8" t="s">
        <v>370</v>
      </c>
      <c r="D294" s="2">
        <v>16.149456000000001</v>
      </c>
      <c r="E294" s="2">
        <v>29.906400000000001</v>
      </c>
      <c r="F294" s="3"/>
      <c r="G294" s="12">
        <f t="shared" si="4"/>
        <v>0</v>
      </c>
    </row>
    <row r="295" spans="1:7" ht="60.75" customHeight="1" x14ac:dyDescent="0.25">
      <c r="A295" s="7">
        <v>57</v>
      </c>
      <c r="B295" s="7">
        <v>61531</v>
      </c>
      <c r="C295" s="8" t="s">
        <v>371</v>
      </c>
      <c r="D295" s="2">
        <v>20.379600000000003</v>
      </c>
      <c r="E295" s="2">
        <v>37.74</v>
      </c>
      <c r="F295" s="3"/>
      <c r="G295" s="12">
        <f t="shared" si="4"/>
        <v>0</v>
      </c>
    </row>
    <row r="296" spans="1:7" ht="60.75" customHeight="1" x14ac:dyDescent="0.25">
      <c r="A296" s="7">
        <v>57</v>
      </c>
      <c r="B296" s="7">
        <v>61532</v>
      </c>
      <c r="C296" s="8" t="s">
        <v>372</v>
      </c>
      <c r="D296" s="2">
        <v>24.595056000000003</v>
      </c>
      <c r="E296" s="2">
        <v>45.546400000000006</v>
      </c>
      <c r="F296" s="3"/>
      <c r="G296" s="12">
        <f t="shared" si="4"/>
        <v>0</v>
      </c>
    </row>
    <row r="297" spans="1:7" ht="60.75" customHeight="1" x14ac:dyDescent="0.25">
      <c r="A297" s="7">
        <v>57</v>
      </c>
      <c r="B297" s="7">
        <v>61533</v>
      </c>
      <c r="C297" s="8" t="s">
        <v>373</v>
      </c>
      <c r="D297" s="2">
        <v>25.696656000000004</v>
      </c>
      <c r="E297" s="2">
        <v>47.586400000000005</v>
      </c>
      <c r="F297" s="3"/>
      <c r="G297" s="12">
        <f t="shared" si="4"/>
        <v>0</v>
      </c>
    </row>
    <row r="298" spans="1:7" x14ac:dyDescent="0.25">
      <c r="A298" s="9"/>
      <c r="B298" s="9"/>
      <c r="C298" s="9"/>
      <c r="D298" s="2"/>
      <c r="E298" s="2"/>
      <c r="F298" s="3"/>
      <c r="G298" s="12">
        <f t="shared" si="4"/>
        <v>0</v>
      </c>
    </row>
    <row r="299" spans="1:7" x14ac:dyDescent="0.25">
      <c r="A299" s="6" t="s">
        <v>0</v>
      </c>
      <c r="B299" s="6" t="s">
        <v>1</v>
      </c>
      <c r="C299" s="6" t="s">
        <v>2</v>
      </c>
      <c r="D299" s="2" t="s">
        <v>393</v>
      </c>
      <c r="E299" s="2" t="s">
        <v>394</v>
      </c>
      <c r="F299" s="3"/>
      <c r="G299" s="12"/>
    </row>
    <row r="300" spans="1:7" ht="60.75" customHeight="1" x14ac:dyDescent="0.25">
      <c r="A300" s="7"/>
      <c r="B300" s="7">
        <v>71102</v>
      </c>
      <c r="C300" s="8" t="s">
        <v>340</v>
      </c>
      <c r="D300" s="2">
        <v>48.463056000000002</v>
      </c>
      <c r="E300" s="2">
        <v>89.746399999999994</v>
      </c>
      <c r="F300" s="3"/>
      <c r="G300" s="12">
        <f t="shared" si="4"/>
        <v>0</v>
      </c>
    </row>
    <row r="301" spans="1:7" x14ac:dyDescent="0.25">
      <c r="A301" s="7"/>
      <c r="B301" s="7" t="s">
        <v>374</v>
      </c>
      <c r="C301" s="8" t="s">
        <v>342</v>
      </c>
      <c r="D301" s="2">
        <v>48.463056000000002</v>
      </c>
      <c r="E301" s="2">
        <v>89.746399999999994</v>
      </c>
      <c r="F301" s="3"/>
      <c r="G301" s="12">
        <f t="shared" si="4"/>
        <v>0</v>
      </c>
    </row>
    <row r="302" spans="1:7" x14ac:dyDescent="0.25">
      <c r="A302" s="7"/>
      <c r="B302" s="7">
        <v>71104</v>
      </c>
      <c r="C302" s="8" t="s">
        <v>343</v>
      </c>
      <c r="D302" s="2">
        <v>27.899856000000003</v>
      </c>
      <c r="E302" s="2">
        <v>51.666400000000003</v>
      </c>
      <c r="F302" s="3"/>
      <c r="G302" s="12">
        <f t="shared" si="4"/>
        <v>0</v>
      </c>
    </row>
    <row r="303" spans="1:7" x14ac:dyDescent="0.25">
      <c r="A303" s="7"/>
      <c r="B303" s="7">
        <v>71105</v>
      </c>
      <c r="C303" s="8" t="s">
        <v>344</v>
      </c>
      <c r="D303" s="2">
        <v>40.384656000000007</v>
      </c>
      <c r="E303" s="2">
        <v>74.786400000000015</v>
      </c>
      <c r="F303" s="3"/>
      <c r="G303" s="12">
        <f t="shared" si="4"/>
        <v>0</v>
      </c>
    </row>
    <row r="304" spans="1:7" x14ac:dyDescent="0.25">
      <c r="A304" s="7"/>
      <c r="B304" s="7">
        <v>71107</v>
      </c>
      <c r="C304" s="8" t="s">
        <v>345</v>
      </c>
      <c r="D304" s="2">
        <v>29.735856000000005</v>
      </c>
      <c r="E304" s="2">
        <v>55.066400000000009</v>
      </c>
      <c r="F304" s="3"/>
      <c r="G304" s="12">
        <f t="shared" si="4"/>
        <v>0</v>
      </c>
    </row>
    <row r="305" spans="1:7" ht="17.25" customHeight="1" x14ac:dyDescent="0.25">
      <c r="A305" s="7"/>
      <c r="B305" s="7">
        <v>71109</v>
      </c>
      <c r="C305" s="8" t="s">
        <v>347</v>
      </c>
      <c r="D305" s="2">
        <v>36.345456000000006</v>
      </c>
      <c r="E305" s="2">
        <v>67.306400000000011</v>
      </c>
      <c r="F305" s="3"/>
      <c r="G305" s="12">
        <f t="shared" si="4"/>
        <v>0</v>
      </c>
    </row>
    <row r="306" spans="1:7" ht="60.75" customHeight="1" x14ac:dyDescent="0.25">
      <c r="A306" s="7">
        <v>61</v>
      </c>
      <c r="B306" s="7">
        <v>71116</v>
      </c>
      <c r="C306" s="8" t="s">
        <v>375</v>
      </c>
      <c r="D306" s="2">
        <v>8.2620000000000005</v>
      </c>
      <c r="E306" s="2">
        <v>15.3</v>
      </c>
      <c r="F306" s="3"/>
      <c r="G306" s="12">
        <f t="shared" si="4"/>
        <v>0</v>
      </c>
    </row>
    <row r="307" spans="1:7" ht="60.75" customHeight="1" x14ac:dyDescent="0.25">
      <c r="A307" s="7"/>
      <c r="B307" s="7">
        <v>71123</v>
      </c>
      <c r="C307" s="8" t="s">
        <v>348</v>
      </c>
      <c r="D307" s="2">
        <v>48.463056000000002</v>
      </c>
      <c r="E307" s="2">
        <v>89.746399999999994</v>
      </c>
      <c r="F307" s="3"/>
      <c r="G307" s="12">
        <f t="shared" si="4"/>
        <v>0</v>
      </c>
    </row>
    <row r="308" spans="1:7" x14ac:dyDescent="0.25">
      <c r="A308" s="7"/>
      <c r="B308" s="7" t="s">
        <v>376</v>
      </c>
      <c r="C308" s="8" t="s">
        <v>350</v>
      </c>
      <c r="D308" s="2">
        <v>44.791056000000005</v>
      </c>
      <c r="E308" s="2">
        <v>82.946400000000011</v>
      </c>
      <c r="F308" s="3"/>
      <c r="G308" s="12">
        <f t="shared" si="4"/>
        <v>0</v>
      </c>
    </row>
    <row r="309" spans="1:7" ht="60.75" customHeight="1" x14ac:dyDescent="0.25">
      <c r="A309" s="7"/>
      <c r="B309" s="7">
        <v>71128</v>
      </c>
      <c r="C309" s="8" t="s">
        <v>351</v>
      </c>
      <c r="D309" s="2">
        <v>36.712656000000003</v>
      </c>
      <c r="E309" s="2">
        <v>67.986400000000003</v>
      </c>
      <c r="F309" s="3"/>
      <c r="G309" s="12">
        <f t="shared" si="4"/>
        <v>0</v>
      </c>
    </row>
    <row r="310" spans="1:7" ht="60.75" customHeight="1" x14ac:dyDescent="0.25">
      <c r="A310" s="7"/>
      <c r="B310" s="7">
        <v>71125</v>
      </c>
      <c r="C310" s="8" t="s">
        <v>395</v>
      </c>
      <c r="D310" s="2">
        <v>48.463056000000002</v>
      </c>
      <c r="E310" s="2">
        <v>89.746399999999994</v>
      </c>
      <c r="F310" s="3"/>
      <c r="G310" s="12">
        <f t="shared" si="4"/>
        <v>0</v>
      </c>
    </row>
    <row r="311" spans="1:7" ht="60.75" customHeight="1" x14ac:dyDescent="0.25">
      <c r="A311" s="7"/>
      <c r="B311" s="7">
        <v>71126</v>
      </c>
      <c r="C311" s="8" t="s">
        <v>396</v>
      </c>
      <c r="D311" s="2">
        <v>47.728656000000001</v>
      </c>
      <c r="E311" s="2">
        <v>88.386399999999995</v>
      </c>
      <c r="F311" s="3"/>
      <c r="G311" s="12">
        <f t="shared" si="4"/>
        <v>0</v>
      </c>
    </row>
    <row r="312" spans="1:7" ht="60.75" customHeight="1" x14ac:dyDescent="0.25">
      <c r="A312" s="7"/>
      <c r="B312" s="7">
        <v>71127</v>
      </c>
      <c r="C312" s="8" t="s">
        <v>397</v>
      </c>
      <c r="D312" s="2">
        <v>40.384656000000007</v>
      </c>
      <c r="E312" s="2">
        <v>74.786400000000015</v>
      </c>
      <c r="F312" s="3"/>
      <c r="G312" s="12">
        <f t="shared" si="4"/>
        <v>0</v>
      </c>
    </row>
    <row r="313" spans="1:7" x14ac:dyDescent="0.25">
      <c r="A313" s="7"/>
      <c r="B313" s="7">
        <v>71505</v>
      </c>
      <c r="C313" s="8" t="s">
        <v>377</v>
      </c>
      <c r="D313" s="2">
        <v>24.227856000000003</v>
      </c>
      <c r="E313" s="2">
        <v>44.866400000000006</v>
      </c>
      <c r="F313" s="3"/>
      <c r="G313" s="12">
        <f t="shared" si="4"/>
        <v>0</v>
      </c>
    </row>
    <row r="314" spans="1:7" x14ac:dyDescent="0.25">
      <c r="A314" s="7"/>
      <c r="B314" s="7">
        <v>71506</v>
      </c>
      <c r="C314" s="8" t="s">
        <v>353</v>
      </c>
      <c r="D314" s="2">
        <v>24.227856000000003</v>
      </c>
      <c r="E314" s="2">
        <v>44.866400000000006</v>
      </c>
      <c r="F314" s="3"/>
      <c r="G314" s="12">
        <f t="shared" si="4"/>
        <v>0</v>
      </c>
    </row>
    <row r="315" spans="1:7" x14ac:dyDescent="0.25">
      <c r="A315" s="7"/>
      <c r="B315" s="7">
        <v>71507</v>
      </c>
      <c r="C315" s="8" t="s">
        <v>354</v>
      </c>
      <c r="D315" s="2">
        <v>24.227856000000003</v>
      </c>
      <c r="E315" s="2">
        <v>44.866400000000006</v>
      </c>
      <c r="F315" s="3"/>
      <c r="G315" s="12">
        <f t="shared" si="4"/>
        <v>0</v>
      </c>
    </row>
    <row r="316" spans="1:7" x14ac:dyDescent="0.25">
      <c r="A316" s="7"/>
      <c r="B316" s="7">
        <v>71508</v>
      </c>
      <c r="C316" s="8" t="s">
        <v>355</v>
      </c>
      <c r="D316" s="2">
        <v>24.227856000000003</v>
      </c>
      <c r="E316" s="2">
        <v>44.866400000000006</v>
      </c>
      <c r="F316" s="3"/>
      <c r="G316" s="12">
        <f t="shared" si="4"/>
        <v>0</v>
      </c>
    </row>
    <row r="317" spans="1:7" x14ac:dyDescent="0.25">
      <c r="A317" s="7"/>
      <c r="B317" s="7">
        <v>71511</v>
      </c>
      <c r="C317" s="8" t="s">
        <v>356</v>
      </c>
      <c r="D317" s="2">
        <v>17.985455999999999</v>
      </c>
      <c r="E317" s="2">
        <v>33.306400000000004</v>
      </c>
      <c r="F317" s="3"/>
      <c r="G317" s="12">
        <f t="shared" si="4"/>
        <v>0</v>
      </c>
    </row>
    <row r="318" spans="1:7" x14ac:dyDescent="0.25">
      <c r="A318" s="7"/>
      <c r="B318" s="7">
        <v>71513</v>
      </c>
      <c r="C318" s="8" t="s">
        <v>357</v>
      </c>
      <c r="D318" s="2">
        <v>19.821456000000001</v>
      </c>
      <c r="E318" s="2">
        <v>36.706400000000002</v>
      </c>
      <c r="F318" s="3"/>
      <c r="G318" s="12">
        <f t="shared" si="4"/>
        <v>0</v>
      </c>
    </row>
    <row r="319" spans="1:7" ht="60.75" customHeight="1" x14ac:dyDescent="0.25">
      <c r="A319" s="7"/>
      <c r="B319" s="7">
        <v>71514</v>
      </c>
      <c r="C319" s="8" t="s">
        <v>358</v>
      </c>
      <c r="D319" s="2">
        <v>25.696656000000004</v>
      </c>
      <c r="E319" s="2">
        <v>47.586400000000005</v>
      </c>
      <c r="F319" s="3"/>
      <c r="G319" s="12">
        <f t="shared" si="4"/>
        <v>0</v>
      </c>
    </row>
    <row r="320" spans="1:7" ht="60.75" customHeight="1" x14ac:dyDescent="0.25">
      <c r="A320" s="7"/>
      <c r="B320" s="7">
        <v>71515</v>
      </c>
      <c r="C320" s="8" t="s">
        <v>359</v>
      </c>
      <c r="D320" s="2">
        <v>26.431056000000002</v>
      </c>
      <c r="E320" s="2">
        <v>48.946400000000004</v>
      </c>
      <c r="F320" s="3"/>
      <c r="G320" s="12">
        <f t="shared" si="4"/>
        <v>0</v>
      </c>
    </row>
    <row r="321" spans="1:7" x14ac:dyDescent="0.25">
      <c r="A321" s="7"/>
      <c r="B321" s="7">
        <v>71517</v>
      </c>
      <c r="C321" s="8" t="s">
        <v>360</v>
      </c>
      <c r="D321" s="2">
        <v>23.493455999999998</v>
      </c>
      <c r="E321" s="2">
        <v>43.506399999999999</v>
      </c>
      <c r="F321" s="3"/>
      <c r="G321" s="12">
        <f t="shared" si="4"/>
        <v>0</v>
      </c>
    </row>
    <row r="322" spans="1:7" x14ac:dyDescent="0.25">
      <c r="A322" s="7"/>
      <c r="B322" s="7">
        <v>71520</v>
      </c>
      <c r="C322" s="8" t="s">
        <v>361</v>
      </c>
      <c r="D322" s="2">
        <v>30.837456000000007</v>
      </c>
      <c r="E322" s="2">
        <v>57.106400000000008</v>
      </c>
      <c r="F322" s="3"/>
      <c r="G322" s="12">
        <f t="shared" si="4"/>
        <v>0</v>
      </c>
    </row>
    <row r="323" spans="1:7" ht="60.75" customHeight="1" x14ac:dyDescent="0.25">
      <c r="A323" s="7"/>
      <c r="B323" s="7">
        <v>71522</v>
      </c>
      <c r="C323" s="8" t="s">
        <v>362</v>
      </c>
      <c r="D323" s="2">
        <v>38.915856000000005</v>
      </c>
      <c r="E323" s="2">
        <v>72.066400000000002</v>
      </c>
      <c r="F323" s="3"/>
      <c r="G323" s="12">
        <f t="shared" si="4"/>
        <v>0</v>
      </c>
    </row>
    <row r="324" spans="1:7" ht="60.75" customHeight="1" x14ac:dyDescent="0.25">
      <c r="A324" s="7"/>
      <c r="B324" s="7">
        <v>71523</v>
      </c>
      <c r="C324" s="8" t="s">
        <v>363</v>
      </c>
      <c r="D324" s="2">
        <v>14.680655999999999</v>
      </c>
      <c r="E324" s="2">
        <v>27.186399999999999</v>
      </c>
      <c r="F324" s="3"/>
      <c r="G324" s="12">
        <f t="shared" si="4"/>
        <v>0</v>
      </c>
    </row>
    <row r="325" spans="1:7" ht="60.75" customHeight="1" x14ac:dyDescent="0.25">
      <c r="A325" s="7"/>
      <c r="B325" s="7">
        <v>71524</v>
      </c>
      <c r="C325" s="8" t="s">
        <v>364</v>
      </c>
      <c r="D325" s="2">
        <v>12.301200000000001</v>
      </c>
      <c r="E325" s="2">
        <v>22.78</v>
      </c>
      <c r="F325" s="3"/>
      <c r="G325" s="12">
        <f t="shared" ref="G325:G388" si="5">SUM(F325*D325)</f>
        <v>0</v>
      </c>
    </row>
    <row r="326" spans="1:7" ht="60.75" customHeight="1" x14ac:dyDescent="0.25">
      <c r="A326" s="7"/>
      <c r="B326" s="7">
        <v>71525</v>
      </c>
      <c r="C326" s="8" t="s">
        <v>365</v>
      </c>
      <c r="D326" s="2">
        <v>13.770000000000001</v>
      </c>
      <c r="E326" s="2">
        <v>25.500000000000004</v>
      </c>
      <c r="F326" s="3"/>
      <c r="G326" s="12">
        <f t="shared" si="5"/>
        <v>0</v>
      </c>
    </row>
    <row r="327" spans="1:7" ht="60.75" customHeight="1" x14ac:dyDescent="0.25">
      <c r="A327" s="7"/>
      <c r="B327" s="7">
        <v>71526</v>
      </c>
      <c r="C327" s="8" t="s">
        <v>366</v>
      </c>
      <c r="D327" s="2">
        <v>16.149456000000001</v>
      </c>
      <c r="E327" s="2">
        <v>29.906400000000001</v>
      </c>
      <c r="F327" s="3"/>
      <c r="G327" s="12">
        <f t="shared" si="5"/>
        <v>0</v>
      </c>
    </row>
    <row r="328" spans="1:7" ht="60.75" customHeight="1" x14ac:dyDescent="0.25">
      <c r="A328" s="7"/>
      <c r="B328" s="7">
        <v>71527</v>
      </c>
      <c r="C328" s="8" t="s">
        <v>367</v>
      </c>
      <c r="D328" s="2">
        <v>18.352656000000003</v>
      </c>
      <c r="E328" s="2">
        <v>33.986400000000003</v>
      </c>
      <c r="F328" s="3"/>
      <c r="G328" s="12">
        <f t="shared" si="5"/>
        <v>0</v>
      </c>
    </row>
    <row r="329" spans="1:7" ht="60.75" customHeight="1" x14ac:dyDescent="0.25">
      <c r="A329" s="7"/>
      <c r="B329" s="7">
        <v>71528</v>
      </c>
      <c r="C329" s="8" t="s">
        <v>378</v>
      </c>
      <c r="D329" s="2">
        <v>15.238800000000001</v>
      </c>
      <c r="E329" s="2">
        <v>28.220000000000002</v>
      </c>
      <c r="F329" s="3"/>
      <c r="G329" s="12">
        <f t="shared" si="5"/>
        <v>0</v>
      </c>
    </row>
    <row r="330" spans="1:7" ht="60.75" customHeight="1" x14ac:dyDescent="0.25">
      <c r="A330" s="7"/>
      <c r="B330" s="7">
        <v>71529</v>
      </c>
      <c r="C330" s="8" t="s">
        <v>379</v>
      </c>
      <c r="D330" s="2">
        <v>21.290255999999999</v>
      </c>
      <c r="E330" s="2">
        <v>39.426400000000001</v>
      </c>
      <c r="F330" s="3"/>
      <c r="G330" s="12">
        <f t="shared" si="5"/>
        <v>0</v>
      </c>
    </row>
    <row r="331" spans="1:7" x14ac:dyDescent="0.25">
      <c r="A331" s="7"/>
      <c r="B331" s="7">
        <v>71530</v>
      </c>
      <c r="C331" s="8" t="s">
        <v>370</v>
      </c>
      <c r="D331" s="2">
        <v>16.149456000000001</v>
      </c>
      <c r="E331" s="2">
        <v>29.906400000000001</v>
      </c>
      <c r="F331" s="3"/>
      <c r="G331" s="12">
        <f t="shared" si="5"/>
        <v>0</v>
      </c>
    </row>
    <row r="332" spans="1:7" x14ac:dyDescent="0.25">
      <c r="A332" s="7"/>
      <c r="B332" s="7">
        <v>71531</v>
      </c>
      <c r="C332" s="8" t="s">
        <v>371</v>
      </c>
      <c r="D332" s="2">
        <v>20.379600000000003</v>
      </c>
      <c r="E332" s="2">
        <v>37.74</v>
      </c>
      <c r="F332" s="3"/>
      <c r="G332" s="12">
        <f t="shared" si="5"/>
        <v>0</v>
      </c>
    </row>
    <row r="333" spans="1:7" x14ac:dyDescent="0.25">
      <c r="A333" s="7"/>
      <c r="B333" s="7">
        <v>71532</v>
      </c>
      <c r="C333" s="8" t="s">
        <v>372</v>
      </c>
      <c r="D333" s="2">
        <v>24.595056000000003</v>
      </c>
      <c r="E333" s="2">
        <v>45.546400000000006</v>
      </c>
      <c r="F333" s="3"/>
      <c r="G333" s="12">
        <f t="shared" si="5"/>
        <v>0</v>
      </c>
    </row>
    <row r="334" spans="1:7" x14ac:dyDescent="0.25">
      <c r="A334" s="7"/>
      <c r="B334" s="7">
        <v>71533</v>
      </c>
      <c r="C334" s="8" t="s">
        <v>373</v>
      </c>
      <c r="D334" s="2">
        <v>25.696656000000004</v>
      </c>
      <c r="E334" s="2">
        <v>47.586400000000005</v>
      </c>
      <c r="F334" s="3"/>
      <c r="G334" s="12">
        <f t="shared" si="5"/>
        <v>0</v>
      </c>
    </row>
    <row r="335" spans="1:7" x14ac:dyDescent="0.25">
      <c r="A335" s="7">
        <v>63</v>
      </c>
      <c r="B335" s="7">
        <v>71703</v>
      </c>
      <c r="C335" s="8" t="s">
        <v>380</v>
      </c>
      <c r="D335" s="2">
        <v>24.051600000000004</v>
      </c>
      <c r="E335" s="2">
        <v>44.540000000000006</v>
      </c>
      <c r="F335" s="3"/>
      <c r="G335" s="12">
        <f t="shared" si="5"/>
        <v>0</v>
      </c>
    </row>
    <row r="336" spans="1:7" x14ac:dyDescent="0.25">
      <c r="A336" s="7">
        <v>63</v>
      </c>
      <c r="B336" s="7">
        <v>71816</v>
      </c>
      <c r="C336" s="8" t="s">
        <v>381</v>
      </c>
      <c r="D336" s="2">
        <v>30.837456000000007</v>
      </c>
      <c r="E336" s="2">
        <v>57.106400000000008</v>
      </c>
      <c r="F336" s="3"/>
      <c r="G336" s="12">
        <f t="shared" si="5"/>
        <v>0</v>
      </c>
    </row>
    <row r="337" spans="1:7" x14ac:dyDescent="0.25">
      <c r="A337" s="7">
        <v>63</v>
      </c>
      <c r="B337" s="7">
        <v>71817</v>
      </c>
      <c r="C337" s="8" t="s">
        <v>382</v>
      </c>
      <c r="D337" s="2">
        <v>30.837456000000007</v>
      </c>
      <c r="E337" s="2">
        <v>57.106400000000008</v>
      </c>
      <c r="F337" s="3"/>
      <c r="G337" s="12">
        <f t="shared" si="5"/>
        <v>0</v>
      </c>
    </row>
    <row r="338" spans="1:7" ht="60.75" customHeight="1" x14ac:dyDescent="0.25">
      <c r="A338" s="7">
        <v>57</v>
      </c>
      <c r="B338" s="7">
        <v>71911</v>
      </c>
      <c r="C338" s="8" t="s">
        <v>383</v>
      </c>
      <c r="D338" s="2">
        <v>40.384656000000007</v>
      </c>
      <c r="E338" s="2">
        <v>74.786400000000015</v>
      </c>
      <c r="F338" s="3"/>
      <c r="G338" s="12">
        <f t="shared" si="5"/>
        <v>0</v>
      </c>
    </row>
    <row r="339" spans="1:7" ht="60.75" customHeight="1" x14ac:dyDescent="0.25">
      <c r="A339" s="7">
        <v>57</v>
      </c>
      <c r="B339" s="7">
        <v>71913</v>
      </c>
      <c r="C339" s="8" t="s">
        <v>384</v>
      </c>
      <c r="D339" s="2">
        <v>41.853456000000008</v>
      </c>
      <c r="E339" s="2">
        <v>77.506400000000014</v>
      </c>
      <c r="F339" s="3"/>
      <c r="G339" s="12">
        <f t="shared" si="5"/>
        <v>0</v>
      </c>
    </row>
    <row r="340" spans="1:7" x14ac:dyDescent="0.25">
      <c r="A340" s="9"/>
      <c r="B340" s="9"/>
      <c r="C340" s="9"/>
      <c r="D340" s="2"/>
      <c r="E340" s="2"/>
      <c r="F340" s="3"/>
      <c r="G340" s="12">
        <f t="shared" si="5"/>
        <v>0</v>
      </c>
    </row>
    <row r="341" spans="1:7" x14ac:dyDescent="0.25">
      <c r="A341" s="9"/>
      <c r="B341" s="9"/>
      <c r="C341" s="9"/>
      <c r="D341" s="2"/>
      <c r="E341" s="2"/>
      <c r="F341" s="3"/>
      <c r="G341" s="12">
        <f t="shared" si="5"/>
        <v>0</v>
      </c>
    </row>
    <row r="342" spans="1:7" x14ac:dyDescent="0.25">
      <c r="A342" s="6" t="s">
        <v>0</v>
      </c>
      <c r="B342" s="6" t="s">
        <v>1</v>
      </c>
      <c r="C342" s="6" t="s">
        <v>2</v>
      </c>
      <c r="D342" s="2" t="s">
        <v>393</v>
      </c>
      <c r="E342" s="2" t="s">
        <v>394</v>
      </c>
      <c r="F342" s="3"/>
      <c r="G342" s="12"/>
    </row>
    <row r="343" spans="1:7" ht="60.75" customHeight="1" x14ac:dyDescent="0.25">
      <c r="A343" s="7">
        <v>68</v>
      </c>
      <c r="B343" s="7">
        <v>10003</v>
      </c>
      <c r="C343" s="8" t="s">
        <v>475</v>
      </c>
      <c r="D343" s="2">
        <v>34.142256000000003</v>
      </c>
      <c r="E343" s="2">
        <v>63.226400000000005</v>
      </c>
      <c r="F343" s="3"/>
      <c r="G343" s="12">
        <f t="shared" si="5"/>
        <v>0</v>
      </c>
    </row>
    <row r="344" spans="1:7" ht="60.75" customHeight="1" x14ac:dyDescent="0.25">
      <c r="A344" s="7">
        <v>68</v>
      </c>
      <c r="B344" s="7">
        <v>10005</v>
      </c>
      <c r="C344" s="8" t="s">
        <v>476</v>
      </c>
      <c r="D344" s="2">
        <v>47.728656000000001</v>
      </c>
      <c r="E344" s="2">
        <v>88.386399999999995</v>
      </c>
      <c r="F344" s="3"/>
      <c r="G344" s="12">
        <f t="shared" si="5"/>
        <v>0</v>
      </c>
    </row>
    <row r="345" spans="1:7" ht="60.75" customHeight="1" x14ac:dyDescent="0.25">
      <c r="A345" s="7">
        <v>69</v>
      </c>
      <c r="B345" s="7">
        <v>10006</v>
      </c>
      <c r="C345" s="8" t="s">
        <v>477</v>
      </c>
      <c r="D345" s="2">
        <v>80.042256000000009</v>
      </c>
      <c r="E345" s="2">
        <v>148.22640000000001</v>
      </c>
      <c r="F345" s="3"/>
      <c r="G345" s="12">
        <f t="shared" si="5"/>
        <v>0</v>
      </c>
    </row>
    <row r="346" spans="1:7" x14ac:dyDescent="0.25">
      <c r="A346" s="9"/>
      <c r="B346" s="9"/>
      <c r="C346" s="9"/>
      <c r="D346" s="2"/>
      <c r="E346" s="2"/>
      <c r="F346" s="3"/>
      <c r="G346" s="12">
        <f t="shared" si="5"/>
        <v>0</v>
      </c>
    </row>
    <row r="347" spans="1:7" x14ac:dyDescent="0.25">
      <c r="A347" s="6" t="s">
        <v>0</v>
      </c>
      <c r="B347" s="6" t="s">
        <v>1</v>
      </c>
      <c r="C347" s="6" t="s">
        <v>2</v>
      </c>
      <c r="D347" s="2" t="s">
        <v>393</v>
      </c>
      <c r="E347" s="2" t="s">
        <v>394</v>
      </c>
      <c r="F347" s="3"/>
      <c r="G347" s="12"/>
    </row>
    <row r="348" spans="1:7" x14ac:dyDescent="0.25">
      <c r="A348" s="7">
        <v>70</v>
      </c>
      <c r="B348" s="7">
        <v>15001</v>
      </c>
      <c r="C348" s="8" t="s">
        <v>478</v>
      </c>
      <c r="D348" s="2">
        <v>8.8054560000000013</v>
      </c>
      <c r="E348" s="2">
        <v>16.3064</v>
      </c>
      <c r="F348" s="3"/>
      <c r="G348" s="12">
        <f t="shared" si="5"/>
        <v>0</v>
      </c>
    </row>
    <row r="349" spans="1:7" x14ac:dyDescent="0.25">
      <c r="A349" s="7">
        <v>70</v>
      </c>
      <c r="B349" s="7">
        <v>15002</v>
      </c>
      <c r="C349" s="8" t="s">
        <v>479</v>
      </c>
      <c r="D349" s="2">
        <v>8.8054560000000013</v>
      </c>
      <c r="E349" s="2">
        <v>16.3064</v>
      </c>
      <c r="F349" s="3"/>
      <c r="G349" s="12">
        <f t="shared" si="5"/>
        <v>0</v>
      </c>
    </row>
    <row r="350" spans="1:7" x14ac:dyDescent="0.25">
      <c r="A350" s="7">
        <v>70</v>
      </c>
      <c r="B350" s="7">
        <v>15003</v>
      </c>
      <c r="C350" s="8" t="s">
        <v>480</v>
      </c>
      <c r="D350" s="2">
        <v>8.8054560000000013</v>
      </c>
      <c r="E350" s="2">
        <v>16.3064</v>
      </c>
      <c r="F350" s="3"/>
      <c r="G350" s="12">
        <f t="shared" si="5"/>
        <v>0</v>
      </c>
    </row>
    <row r="351" spans="1:7" x14ac:dyDescent="0.25">
      <c r="A351" s="7">
        <v>70</v>
      </c>
      <c r="B351" s="7">
        <v>15004</v>
      </c>
      <c r="C351" s="8" t="s">
        <v>481</v>
      </c>
      <c r="D351" s="2">
        <v>8.8054560000000013</v>
      </c>
      <c r="E351" s="2">
        <v>16.3064</v>
      </c>
      <c r="F351" s="3"/>
      <c r="G351" s="12">
        <f t="shared" si="5"/>
        <v>0</v>
      </c>
    </row>
    <row r="352" spans="1:7" x14ac:dyDescent="0.25">
      <c r="A352" s="7">
        <v>70</v>
      </c>
      <c r="B352" s="7">
        <v>15005</v>
      </c>
      <c r="C352" s="8" t="s">
        <v>482</v>
      </c>
      <c r="D352" s="2">
        <v>8.8054560000000013</v>
      </c>
      <c r="E352" s="2">
        <v>16.3064</v>
      </c>
      <c r="F352" s="3"/>
      <c r="G352" s="12">
        <f t="shared" si="5"/>
        <v>0</v>
      </c>
    </row>
    <row r="353" spans="1:7" x14ac:dyDescent="0.25">
      <c r="A353" s="7">
        <v>70</v>
      </c>
      <c r="B353" s="7">
        <v>15010</v>
      </c>
      <c r="C353" s="8" t="s">
        <v>483</v>
      </c>
      <c r="D353" s="2">
        <v>12.110256000000001</v>
      </c>
      <c r="E353" s="2">
        <v>22.426400000000001</v>
      </c>
      <c r="F353" s="3"/>
      <c r="G353" s="12">
        <f t="shared" si="5"/>
        <v>0</v>
      </c>
    </row>
    <row r="354" spans="1:7" x14ac:dyDescent="0.25">
      <c r="A354" s="7">
        <v>70</v>
      </c>
      <c r="B354" s="7">
        <v>16001</v>
      </c>
      <c r="C354" s="8" t="s">
        <v>484</v>
      </c>
      <c r="D354" s="2">
        <v>16.883856000000002</v>
      </c>
      <c r="E354" s="2">
        <v>31.266400000000001</v>
      </c>
      <c r="F354" s="3"/>
      <c r="G354" s="12">
        <f t="shared" si="5"/>
        <v>0</v>
      </c>
    </row>
    <row r="355" spans="1:7" x14ac:dyDescent="0.25">
      <c r="A355" s="7">
        <v>70</v>
      </c>
      <c r="B355" s="7">
        <v>16002</v>
      </c>
      <c r="C355" s="8" t="s">
        <v>485</v>
      </c>
      <c r="D355" s="2">
        <v>16.883856000000002</v>
      </c>
      <c r="E355" s="2">
        <v>31.266400000000001</v>
      </c>
      <c r="F355" s="3"/>
      <c r="G355" s="12">
        <f t="shared" si="5"/>
        <v>0</v>
      </c>
    </row>
    <row r="356" spans="1:7" x14ac:dyDescent="0.25">
      <c r="A356" s="7">
        <v>70</v>
      </c>
      <c r="B356" s="7">
        <v>16003</v>
      </c>
      <c r="C356" s="8" t="s">
        <v>486</v>
      </c>
      <c r="D356" s="2">
        <v>16.883856000000002</v>
      </c>
      <c r="E356" s="2">
        <v>31.266400000000001</v>
      </c>
      <c r="F356" s="3"/>
      <c r="G356" s="12">
        <f t="shared" si="5"/>
        <v>0</v>
      </c>
    </row>
    <row r="357" spans="1:7" x14ac:dyDescent="0.25">
      <c r="A357" s="9"/>
      <c r="B357" s="9"/>
      <c r="C357" s="9"/>
      <c r="D357" s="2"/>
      <c r="E357" s="2"/>
      <c r="F357" s="3"/>
      <c r="G357" s="12">
        <f t="shared" si="5"/>
        <v>0</v>
      </c>
    </row>
    <row r="358" spans="1:7" x14ac:dyDescent="0.25">
      <c r="A358" s="6" t="s">
        <v>0</v>
      </c>
      <c r="B358" s="6" t="s">
        <v>1</v>
      </c>
      <c r="C358" s="6" t="s">
        <v>2</v>
      </c>
      <c r="D358" s="2" t="s">
        <v>393</v>
      </c>
      <c r="E358" s="2" t="s">
        <v>394</v>
      </c>
      <c r="F358" s="3"/>
      <c r="G358" s="12"/>
    </row>
    <row r="359" spans="1:7" x14ac:dyDescent="0.25">
      <c r="A359" s="7">
        <v>71</v>
      </c>
      <c r="B359" s="7">
        <v>80040</v>
      </c>
      <c r="C359" s="8" t="s">
        <v>487</v>
      </c>
      <c r="D359" s="2">
        <v>17.442</v>
      </c>
      <c r="E359" s="2">
        <v>32.300000000000004</v>
      </c>
      <c r="F359" s="3"/>
      <c r="G359" s="12">
        <f t="shared" si="5"/>
        <v>0</v>
      </c>
    </row>
    <row r="360" spans="1:7" x14ac:dyDescent="0.25">
      <c r="A360" s="7">
        <v>71</v>
      </c>
      <c r="B360" s="7">
        <v>80060</v>
      </c>
      <c r="C360" s="8" t="s">
        <v>488</v>
      </c>
      <c r="D360" s="2">
        <v>22.759056000000001</v>
      </c>
      <c r="E360" s="2">
        <v>42.1464</v>
      </c>
      <c r="F360" s="3"/>
      <c r="G360" s="12">
        <f t="shared" si="5"/>
        <v>0</v>
      </c>
    </row>
    <row r="361" spans="1:7" x14ac:dyDescent="0.25">
      <c r="A361" s="7">
        <v>71</v>
      </c>
      <c r="B361" s="7">
        <v>80080</v>
      </c>
      <c r="C361" s="8" t="s">
        <v>489</v>
      </c>
      <c r="D361" s="2">
        <v>27.532656000000006</v>
      </c>
      <c r="E361" s="2">
        <v>50.986400000000003</v>
      </c>
      <c r="F361" s="3"/>
      <c r="G361" s="12">
        <f t="shared" si="5"/>
        <v>0</v>
      </c>
    </row>
    <row r="362" spans="1:7" x14ac:dyDescent="0.25">
      <c r="A362" s="7">
        <v>71</v>
      </c>
      <c r="B362" s="7" t="s">
        <v>385</v>
      </c>
      <c r="C362" s="8" t="s">
        <v>490</v>
      </c>
      <c r="D362" s="2">
        <v>33.775056000000006</v>
      </c>
      <c r="E362" s="2">
        <v>62.546400000000006</v>
      </c>
      <c r="F362" s="3"/>
      <c r="G362" s="12">
        <f t="shared" si="5"/>
        <v>0</v>
      </c>
    </row>
    <row r="363" spans="1:7" x14ac:dyDescent="0.25">
      <c r="A363" s="9"/>
      <c r="B363" s="9"/>
      <c r="C363" s="9"/>
      <c r="D363" s="2"/>
      <c r="E363" s="2"/>
      <c r="F363" s="3"/>
      <c r="G363" s="12">
        <f t="shared" si="5"/>
        <v>0</v>
      </c>
    </row>
    <row r="364" spans="1:7" x14ac:dyDescent="0.25">
      <c r="A364" s="6" t="s">
        <v>0</v>
      </c>
      <c r="B364" s="6" t="s">
        <v>1</v>
      </c>
      <c r="C364" s="6" t="s">
        <v>2</v>
      </c>
      <c r="D364" s="2" t="s">
        <v>393</v>
      </c>
      <c r="E364" s="2" t="s">
        <v>394</v>
      </c>
      <c r="F364" s="3"/>
      <c r="G364" s="12"/>
    </row>
    <row r="365" spans="1:7" x14ac:dyDescent="0.25">
      <c r="A365" s="7">
        <v>64</v>
      </c>
      <c r="B365" s="7">
        <v>6224</v>
      </c>
      <c r="C365" s="8" t="s">
        <v>387</v>
      </c>
      <c r="D365" s="2">
        <v>6.7932000000000006</v>
      </c>
      <c r="E365" s="2">
        <v>12.58</v>
      </c>
      <c r="F365" s="3"/>
      <c r="G365" s="12">
        <f t="shared" si="5"/>
        <v>0</v>
      </c>
    </row>
    <row r="366" spans="1:7" x14ac:dyDescent="0.25">
      <c r="A366" s="7">
        <v>64</v>
      </c>
      <c r="B366" s="7">
        <v>6402</v>
      </c>
      <c r="C366" s="8" t="s">
        <v>491</v>
      </c>
      <c r="D366" s="2">
        <v>8.2620000000000005</v>
      </c>
      <c r="E366" s="2">
        <v>15.3</v>
      </c>
      <c r="F366" s="3"/>
      <c r="G366" s="12">
        <f t="shared" si="5"/>
        <v>0</v>
      </c>
    </row>
    <row r="367" spans="1:7" x14ac:dyDescent="0.25">
      <c r="A367" s="7">
        <v>65</v>
      </c>
      <c r="B367" s="7">
        <v>40001</v>
      </c>
      <c r="C367" s="8" t="s">
        <v>492</v>
      </c>
      <c r="D367" s="2">
        <v>16.149456000000001</v>
      </c>
      <c r="E367" s="2">
        <v>29.906400000000001</v>
      </c>
      <c r="F367" s="3"/>
      <c r="G367" s="12">
        <f t="shared" si="5"/>
        <v>0</v>
      </c>
    </row>
    <row r="368" spans="1:7" x14ac:dyDescent="0.25">
      <c r="A368" s="7">
        <v>64</v>
      </c>
      <c r="B368" s="7">
        <v>40006</v>
      </c>
      <c r="C368" s="8" t="s">
        <v>493</v>
      </c>
      <c r="D368" s="2">
        <v>14.680655999999999</v>
      </c>
      <c r="E368" s="2">
        <v>27.186399999999999</v>
      </c>
      <c r="F368" s="3"/>
      <c r="G368" s="12">
        <f t="shared" si="5"/>
        <v>0</v>
      </c>
    </row>
    <row r="369" spans="1:7" x14ac:dyDescent="0.25">
      <c r="A369" s="7">
        <v>66</v>
      </c>
      <c r="B369" s="7">
        <v>50015</v>
      </c>
      <c r="C369" s="8" t="s">
        <v>494</v>
      </c>
      <c r="D369" s="2">
        <v>32.130000000000003</v>
      </c>
      <c r="E369" s="2">
        <v>59.500000000000007</v>
      </c>
      <c r="F369" s="3"/>
      <c r="G369" s="12">
        <f t="shared" si="5"/>
        <v>0</v>
      </c>
    </row>
    <row r="370" spans="1:7" x14ac:dyDescent="0.25">
      <c r="A370" s="7">
        <v>67</v>
      </c>
      <c r="B370" s="7">
        <v>60016</v>
      </c>
      <c r="C370" s="8" t="s">
        <v>495</v>
      </c>
      <c r="D370" s="2">
        <v>8.2620000000000005</v>
      </c>
      <c r="E370" s="2">
        <v>15.3</v>
      </c>
      <c r="F370" s="3"/>
      <c r="G370" s="12">
        <f t="shared" si="5"/>
        <v>0</v>
      </c>
    </row>
    <row r="371" spans="1:7" x14ac:dyDescent="0.25">
      <c r="A371" s="7">
        <v>67</v>
      </c>
      <c r="B371" s="7">
        <v>60616</v>
      </c>
      <c r="C371" s="8" t="s">
        <v>496</v>
      </c>
      <c r="D371" s="2">
        <v>17.618256000000002</v>
      </c>
      <c r="E371" s="2">
        <v>32.626399999999997</v>
      </c>
      <c r="F371" s="3"/>
      <c r="G371" s="12">
        <f t="shared" si="5"/>
        <v>0</v>
      </c>
    </row>
    <row r="372" spans="1:7" x14ac:dyDescent="0.25">
      <c r="A372" s="7">
        <v>65</v>
      </c>
      <c r="B372" s="7">
        <v>6800</v>
      </c>
      <c r="C372" s="8" t="s">
        <v>497</v>
      </c>
      <c r="D372" s="2">
        <v>12.110256000000001</v>
      </c>
      <c r="E372" s="2">
        <v>22.426400000000001</v>
      </c>
      <c r="F372" s="3"/>
      <c r="G372" s="12">
        <f t="shared" si="5"/>
        <v>0</v>
      </c>
    </row>
    <row r="373" spans="1:7" x14ac:dyDescent="0.25">
      <c r="A373" s="9"/>
      <c r="B373" s="9"/>
      <c r="C373" s="9"/>
      <c r="D373" s="2"/>
      <c r="E373" s="2"/>
      <c r="F373" s="3"/>
      <c r="G373" s="12">
        <f t="shared" si="5"/>
        <v>0</v>
      </c>
    </row>
    <row r="374" spans="1:7" x14ac:dyDescent="0.25">
      <c r="A374" s="6" t="s">
        <v>0</v>
      </c>
      <c r="B374" s="6" t="s">
        <v>1</v>
      </c>
      <c r="C374" s="6" t="s">
        <v>2</v>
      </c>
      <c r="D374" s="2" t="s">
        <v>393</v>
      </c>
      <c r="E374" s="2" t="s">
        <v>394</v>
      </c>
      <c r="F374" s="3"/>
      <c r="G374" s="12"/>
    </row>
    <row r="375" spans="1:7" x14ac:dyDescent="0.25">
      <c r="A375" s="7">
        <v>64</v>
      </c>
      <c r="B375" s="7" t="s">
        <v>386</v>
      </c>
      <c r="C375" s="8" t="s">
        <v>498</v>
      </c>
      <c r="D375" s="2">
        <v>40.759200000000007</v>
      </c>
      <c r="E375" s="2">
        <v>75.48</v>
      </c>
      <c r="F375" s="3"/>
      <c r="G375" s="12">
        <f t="shared" si="5"/>
        <v>0</v>
      </c>
    </row>
    <row r="376" spans="1:7" x14ac:dyDescent="0.25">
      <c r="A376" s="7">
        <v>64</v>
      </c>
      <c r="B376" s="7" t="s">
        <v>388</v>
      </c>
      <c r="C376" s="8" t="s">
        <v>491</v>
      </c>
      <c r="D376" s="2">
        <v>49.572000000000003</v>
      </c>
      <c r="E376" s="2">
        <v>91.800000000000011</v>
      </c>
      <c r="F376" s="3"/>
      <c r="G376" s="12">
        <f t="shared" si="5"/>
        <v>0</v>
      </c>
    </row>
    <row r="377" spans="1:7" x14ac:dyDescent="0.25">
      <c r="A377" s="7">
        <v>65</v>
      </c>
      <c r="B377" s="7" t="s">
        <v>389</v>
      </c>
      <c r="C377" s="8" t="s">
        <v>492</v>
      </c>
      <c r="D377" s="2">
        <v>96.896736000000004</v>
      </c>
      <c r="E377" s="2">
        <v>179.4384</v>
      </c>
      <c r="F377" s="3"/>
      <c r="G377" s="12">
        <f t="shared" si="5"/>
        <v>0</v>
      </c>
    </row>
    <row r="378" spans="1:7" x14ac:dyDescent="0.25">
      <c r="A378" s="7">
        <v>64</v>
      </c>
      <c r="B378" s="7" t="s">
        <v>390</v>
      </c>
      <c r="C378" s="8" t="s">
        <v>493</v>
      </c>
      <c r="D378" s="2">
        <v>88.083936000000008</v>
      </c>
      <c r="E378" s="2">
        <v>163.11840000000001</v>
      </c>
      <c r="F378" s="3"/>
      <c r="G378" s="12">
        <f t="shared" si="5"/>
        <v>0</v>
      </c>
    </row>
    <row r="379" spans="1:7" x14ac:dyDescent="0.25">
      <c r="A379" s="7">
        <v>66</v>
      </c>
      <c r="B379" s="7" t="s">
        <v>391</v>
      </c>
      <c r="C379" s="8" t="s">
        <v>494</v>
      </c>
      <c r="D379" s="2">
        <v>192.78</v>
      </c>
      <c r="E379" s="2">
        <v>357</v>
      </c>
      <c r="F379" s="3"/>
      <c r="G379" s="12">
        <f t="shared" si="5"/>
        <v>0</v>
      </c>
    </row>
    <row r="380" spans="1:7" x14ac:dyDescent="0.25">
      <c r="A380" s="7">
        <v>65</v>
      </c>
      <c r="B380" s="7" t="s">
        <v>392</v>
      </c>
      <c r="C380" s="8" t="s">
        <v>497</v>
      </c>
      <c r="D380" s="2">
        <v>145.323072</v>
      </c>
      <c r="E380" s="2">
        <v>269.11680000000001</v>
      </c>
      <c r="F380" s="3"/>
      <c r="G380" s="12">
        <f t="shared" si="5"/>
        <v>0</v>
      </c>
    </row>
    <row r="381" spans="1:7" x14ac:dyDescent="0.25">
      <c r="A381" s="9"/>
      <c r="B381" s="9"/>
      <c r="C381" s="9"/>
      <c r="D381" s="2"/>
      <c r="E381" s="2"/>
      <c r="F381" s="3"/>
      <c r="G381" s="12">
        <f t="shared" si="5"/>
        <v>0</v>
      </c>
    </row>
    <row r="382" spans="1:7" x14ac:dyDescent="0.25">
      <c r="A382" s="6" t="s">
        <v>0</v>
      </c>
      <c r="B382" s="6" t="s">
        <v>1</v>
      </c>
      <c r="C382" s="6" t="s">
        <v>2</v>
      </c>
      <c r="D382" s="2" t="s">
        <v>393</v>
      </c>
      <c r="E382" s="2" t="s">
        <v>394</v>
      </c>
      <c r="F382" s="3"/>
      <c r="G382" s="12"/>
    </row>
    <row r="383" spans="1:7" x14ac:dyDescent="0.25">
      <c r="A383" s="7">
        <v>70</v>
      </c>
      <c r="B383" s="7">
        <v>11022</v>
      </c>
      <c r="C383" s="8" t="s">
        <v>499</v>
      </c>
      <c r="D383" s="2">
        <v>3.2240160000000002</v>
      </c>
      <c r="E383" s="2">
        <v>5.9703999999999997</v>
      </c>
      <c r="F383" s="3"/>
      <c r="G383" s="12">
        <f t="shared" si="5"/>
        <v>0</v>
      </c>
    </row>
    <row r="384" spans="1:7" x14ac:dyDescent="0.25">
      <c r="A384" s="7">
        <v>70</v>
      </c>
      <c r="B384" s="7">
        <v>11061</v>
      </c>
      <c r="C384" s="8" t="s">
        <v>500</v>
      </c>
      <c r="D384" s="2">
        <v>8.5116960000000006</v>
      </c>
      <c r="E384" s="2">
        <v>15.762400000000001</v>
      </c>
      <c r="F384" s="3"/>
      <c r="G384" s="12">
        <f t="shared" si="5"/>
        <v>0</v>
      </c>
    </row>
    <row r="385" spans="1:7" x14ac:dyDescent="0.25">
      <c r="A385" s="7">
        <v>69</v>
      </c>
      <c r="B385" s="7">
        <v>12001</v>
      </c>
      <c r="C385" s="8" t="s">
        <v>501</v>
      </c>
      <c r="D385" s="2">
        <v>8.0710560000000005</v>
      </c>
      <c r="E385" s="2">
        <v>14.946400000000001</v>
      </c>
      <c r="F385" s="3"/>
      <c r="G385" s="12">
        <f t="shared" si="5"/>
        <v>0</v>
      </c>
    </row>
    <row r="386" spans="1:7" x14ac:dyDescent="0.25">
      <c r="A386" s="7"/>
      <c r="B386" s="7">
        <v>17001</v>
      </c>
      <c r="C386" s="8" t="s">
        <v>502</v>
      </c>
      <c r="D386" s="2">
        <v>7.3366560000000014</v>
      </c>
      <c r="E386" s="2">
        <v>13.586400000000001</v>
      </c>
      <c r="F386" s="3"/>
      <c r="G386" s="12">
        <f t="shared" si="5"/>
        <v>0</v>
      </c>
    </row>
    <row r="387" spans="1:7" x14ac:dyDescent="0.25">
      <c r="A387" s="7"/>
      <c r="B387" s="7">
        <v>17002</v>
      </c>
      <c r="C387" s="8" t="s">
        <v>503</v>
      </c>
      <c r="D387" s="2">
        <v>12.110256000000001</v>
      </c>
      <c r="E387" s="2">
        <v>22.426400000000001</v>
      </c>
      <c r="F387" s="3"/>
      <c r="G387" s="12">
        <f t="shared" si="5"/>
        <v>0</v>
      </c>
    </row>
    <row r="388" spans="1:7" x14ac:dyDescent="0.25">
      <c r="A388" s="7"/>
      <c r="B388" s="7">
        <v>17003</v>
      </c>
      <c r="C388" s="8" t="s">
        <v>504</v>
      </c>
      <c r="D388" s="2">
        <v>1.68912</v>
      </c>
      <c r="E388" s="2">
        <v>3.1280000000000001</v>
      </c>
      <c r="F388" s="3"/>
      <c r="G388" s="12">
        <f t="shared" si="5"/>
        <v>0</v>
      </c>
    </row>
    <row r="389" spans="1:7" x14ac:dyDescent="0.25">
      <c r="A389" s="7"/>
      <c r="B389" s="7">
        <v>17005</v>
      </c>
      <c r="C389" s="8" t="s">
        <v>505</v>
      </c>
      <c r="D389" s="2">
        <v>3.2240160000000002</v>
      </c>
      <c r="E389" s="2">
        <v>5.9703999999999997</v>
      </c>
      <c r="F389" s="3"/>
      <c r="G389" s="12">
        <f t="shared" ref="G389:G391" si="6">SUM(F389*D389)</f>
        <v>0</v>
      </c>
    </row>
    <row r="390" spans="1:7" x14ac:dyDescent="0.25">
      <c r="A390" s="7">
        <v>65</v>
      </c>
      <c r="B390" s="7">
        <v>40021</v>
      </c>
      <c r="C390" s="8" t="s">
        <v>506</v>
      </c>
      <c r="D390" s="2">
        <v>4.3990560000000007</v>
      </c>
      <c r="E390" s="2">
        <v>8.1464000000000016</v>
      </c>
      <c r="F390" s="3"/>
      <c r="G390" s="12">
        <f t="shared" si="6"/>
        <v>0</v>
      </c>
    </row>
    <row r="391" spans="1:7" x14ac:dyDescent="0.25">
      <c r="A391" s="10"/>
      <c r="B391" s="10"/>
      <c r="C391" s="10"/>
      <c r="D391" s="2"/>
      <c r="E391" s="2"/>
      <c r="F391" s="3"/>
      <c r="G391" s="12"/>
    </row>
    <row r="392" spans="1:7" x14ac:dyDescent="0.25">
      <c r="A392" s="10"/>
      <c r="B392" s="10"/>
      <c r="C392" s="10"/>
      <c r="D392" s="2"/>
      <c r="E392" s="2"/>
      <c r="F392" s="3"/>
      <c r="G392" s="12">
        <f>SUM(G4:G391)</f>
        <v>0</v>
      </c>
    </row>
    <row r="393" spans="1:7" x14ac:dyDescent="0.25">
      <c r="A393" s="10"/>
      <c r="B393" s="10"/>
      <c r="C393" s="10"/>
      <c r="D393" s="2"/>
      <c r="E393" s="2"/>
      <c r="F393" s="3"/>
      <c r="G393" s="3"/>
    </row>
    <row r="394" spans="1:7" x14ac:dyDescent="0.25">
      <c r="A394" s="10"/>
      <c r="B394" s="10"/>
      <c r="C394" s="10"/>
      <c r="D394" s="2"/>
      <c r="E394" s="2"/>
      <c r="F394" s="3"/>
      <c r="G394" s="3"/>
    </row>
  </sheetData>
  <mergeCells count="25">
    <mergeCell ref="A357:C357"/>
    <mergeCell ref="A363:C363"/>
    <mergeCell ref="A373:C373"/>
    <mergeCell ref="A381:C381"/>
    <mergeCell ref="A261:C261"/>
    <mergeCell ref="A262:C262"/>
    <mergeCell ref="A298:C298"/>
    <mergeCell ref="A340:C340"/>
    <mergeCell ref="A341:C341"/>
    <mergeCell ref="A346:C346"/>
    <mergeCell ref="A241:C241"/>
    <mergeCell ref="A249:C249"/>
    <mergeCell ref="A214:C214"/>
    <mergeCell ref="A118:C118"/>
    <mergeCell ref="A131:C131"/>
    <mergeCell ref="A156:C156"/>
    <mergeCell ref="A200:C200"/>
    <mergeCell ref="A84:C84"/>
    <mergeCell ref="A94:C94"/>
    <mergeCell ref="A100:C100"/>
    <mergeCell ref="A105:C105"/>
    <mergeCell ref="A28:C28"/>
    <mergeCell ref="A53:C53"/>
    <mergeCell ref="A59:C59"/>
    <mergeCell ref="A66:C66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NAHS</dc:creator>
  <cp:lastModifiedBy>NAHS</cp:lastModifiedBy>
  <dcterms:created xsi:type="dcterms:W3CDTF">2022-01-06T20:06:36Z</dcterms:created>
  <dcterms:modified xsi:type="dcterms:W3CDTF">2022-01-07T20:38:16Z</dcterms:modified>
</cp:coreProperties>
</file>